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SECOC 2024\CONTRATOS, CONVÊNIOS E AFINS 2024\EXTRATO DE PUBLICAÇÕES  PARA ASCOM\"/>
    </mc:Choice>
  </mc:AlternateContent>
  <bookViews>
    <workbookView xWindow="0" yWindow="0" windowWidth="28800" windowHeight="12435"/>
  </bookViews>
  <sheets>
    <sheet name="ACOMPANHAMENTO" sheetId="1" r:id="rId1"/>
    <sheet name="VENCIDOS" sheetId="2" r:id="rId2"/>
  </sheets>
  <definedNames>
    <definedName name="_xlnm.Print_Area" localSheetId="0">ACOMPANHAMENTO!$A$1:$S$98</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4" i="2" l="1"/>
  <c r="O4" i="1" l="1"/>
</calcChain>
</file>

<file path=xl/sharedStrings.xml><?xml version="1.0" encoding="utf-8"?>
<sst xmlns="http://schemas.openxmlformats.org/spreadsheetml/2006/main" count="920" uniqueCount="570">
  <si>
    <t>Código UJ:</t>
  </si>
  <si>
    <t>Nome UJ:</t>
  </si>
  <si>
    <t>  </t>
  </si>
  <si>
    <t xml:space="preserve"> Número do contrato</t>
  </si>
  <si>
    <t>Contratado</t>
  </si>
  <si>
    <t>CNPJ</t>
  </si>
  <si>
    <t>CPF</t>
  </si>
  <si>
    <t>Objeto</t>
  </si>
  <si>
    <t>(1)Natureza do Contrato</t>
  </si>
  <si>
    <t>Data de Publicação no DOE</t>
  </si>
  <si>
    <t>Licitação / Dispensa / Inexigibilidade</t>
  </si>
  <si>
    <t>Vigência</t>
  </si>
  <si>
    <t>Valor</t>
  </si>
  <si>
    <t>Qtde de aditivos</t>
  </si>
  <si>
    <t xml:space="preserve">Desembolso </t>
  </si>
  <si>
    <t>Observações</t>
  </si>
  <si>
    <t xml:space="preserve">Número </t>
  </si>
  <si>
    <t>(2)Especificação</t>
  </si>
  <si>
    <t xml:space="preserve">Data de início </t>
  </si>
  <si>
    <t xml:space="preserve">Data final </t>
  </si>
  <si>
    <t>Inicial</t>
  </si>
  <si>
    <t>Atual</t>
  </si>
  <si>
    <t>No exercício</t>
  </si>
  <si>
    <t>Acumulado</t>
  </si>
  <si>
    <t>RELAÇÃO DE CONTRATOS VIGENTES</t>
  </si>
  <si>
    <t>J A N E I R O</t>
  </si>
  <si>
    <t>037/2019</t>
  </si>
  <si>
    <t>060/2021</t>
  </si>
  <si>
    <t>07/2020</t>
  </si>
  <si>
    <t>CONTRATAÇÃO DE PESSOA FISICA ESPECIALIZADA EM SERVIÇOS DE ASSESSORIA DE ENGENHARIA CIVIL</t>
  </si>
  <si>
    <t>001/2023</t>
  </si>
  <si>
    <t>FCL ENGENHARIA E CONSTRUÇÕES EIRELI</t>
  </si>
  <si>
    <t>42.431.449/0001-54</t>
  </si>
  <si>
    <t>MATERIAL DE CONSUMO</t>
  </si>
  <si>
    <t>INEXIGIBILIDADE DE LICITAÇÃO</t>
  </si>
  <si>
    <t>94/2022</t>
  </si>
  <si>
    <t>Contratação de empresa para Construção de Complexo esportivo do Conjunto do Ipês, no município de Castanhal-PA</t>
  </si>
  <si>
    <t>OBRAS E SERVIÇOS DE ENGENHARIA</t>
  </si>
  <si>
    <t>TOMADA DE PREÇO</t>
  </si>
  <si>
    <t>W. M. VILHENA PINTO E CIA LTDA</t>
  </si>
  <si>
    <t>08.871.507/0001-22</t>
  </si>
  <si>
    <t>Contratação de empresa especializada para aquisição e implantação de academias ao ar livre nos municípios do Estado do Pará</t>
  </si>
  <si>
    <t>TOMADA DE PREÇOS</t>
  </si>
  <si>
    <t>ANTONIO OSVALDO CRISTO DOS SANTOS</t>
  </si>
  <si>
    <t>002.702.992-11</t>
  </si>
  <si>
    <t>SERVIÇO DE TERCEIRO</t>
  </si>
  <si>
    <t>LIMPAR LIMPEZA E CONSERVAÇÃO LTDA</t>
  </si>
  <si>
    <t>08.775.721/0001-85</t>
  </si>
  <si>
    <t>CONTRATAÇÃO DE EMPRESA ESPECIALIZADA NA PRESTAÇÃO DE SERVIÇOS DE NATUREZA CONTINUADA DE APOIO ADMINSTRATIVO, LIMPEZA, CONSERVAÇÃO, HIGIENIZAÇÃO, MANUTENÇÃO E FUNCIONAMENTO COM  FORNECIMENTO DE MÃO DE OBRA, TODOS OS EQUIPAMENTOS E FERRAMENTAS NECESSARIOS PARA SEREM EXECUTADAS NAS DEPENDENCIAS, DESTA SEEL E DO EOP.</t>
  </si>
  <si>
    <t>12/12/2019 ERRATA 13/12/2019</t>
  </si>
  <si>
    <t>PREGÃO ELETRONICO</t>
  </si>
  <si>
    <t>AOKI &amp; SOUZA ENGENHARIA LTDA</t>
  </si>
  <si>
    <t>21.250.517/0001-09</t>
  </si>
  <si>
    <t>DISPENSA DE LICITAÇÃO</t>
  </si>
  <si>
    <t>Contratação de servidores por tempo determinado através de PSS - 003/2021</t>
  </si>
  <si>
    <t>03 2021</t>
  </si>
  <si>
    <t>PSS</t>
  </si>
  <si>
    <t>07/2022</t>
  </si>
  <si>
    <t xml:space="preserve">VANESSA COSTA DO ESPIRITO SANTO </t>
  </si>
  <si>
    <t>038.322.912-02</t>
  </si>
  <si>
    <t>08/2022</t>
  </si>
  <si>
    <t xml:space="preserve">RAIMUNDO NEYVA OLIVEIRA </t>
  </si>
  <si>
    <t>593.768.302-10</t>
  </si>
  <si>
    <t>09/2022</t>
  </si>
  <si>
    <t>GINA DANIELLE CARNEIRO CARDOSO</t>
  </si>
  <si>
    <t>858.826.072-72</t>
  </si>
  <si>
    <t>10/2022</t>
  </si>
  <si>
    <t>LETICIA SAMARA FERNANDES MATOS</t>
  </si>
  <si>
    <t>004.774.102-35</t>
  </si>
  <si>
    <t>02/2022</t>
  </si>
  <si>
    <t>MOREIRA E GODOY COMERCIO E SERVIÇOS LTDA</t>
  </si>
  <si>
    <t>15.534.401/0001-07</t>
  </si>
  <si>
    <t>Contratação de empresa especializada na prestação de serviço de alimentação (buffet) para atendimento dos eventos oficias/sociais promovidos pela Secretaria de Estado de Esporte e Lazer (SEEL)</t>
  </si>
  <si>
    <t>010/2021</t>
  </si>
  <si>
    <t>PREGÃO ELETRÔNICO</t>
  </si>
  <si>
    <t>04/2021</t>
  </si>
  <si>
    <t>CLARO S.A.</t>
  </si>
  <si>
    <t>40.432.544/0001-47</t>
  </si>
  <si>
    <t>CONTRATAÇÃO DE SERVIÇOS DE TELEFONIA MOVEL PESSOAL</t>
  </si>
  <si>
    <t>PREGÃO ELETRONICO SRP</t>
  </si>
  <si>
    <t>002/2023</t>
  </si>
  <si>
    <t xml:space="preserve">VIANNA DE CARVALHO CURSOS E AULAS LTDA </t>
  </si>
  <si>
    <t>F E V E R E I R O</t>
  </si>
  <si>
    <t>M A R Ç O</t>
  </si>
  <si>
    <t>01/2022</t>
  </si>
  <si>
    <t>06/2021</t>
  </si>
  <si>
    <t>03/2022</t>
  </si>
  <si>
    <t>03/2021</t>
  </si>
  <si>
    <t>003/2023</t>
  </si>
  <si>
    <t>ZGS IMPORTAÇÕES E COMÉRCIO EIRELI</t>
  </si>
  <si>
    <t>AQUISIÇÃO DE MÁQUINAS E EQUIPAMENTOS PARA ESTRUTURAÇÃO DOS AMBIENTES DO ESTÁDIO OLÍMPICO DO PARÁ</t>
  </si>
  <si>
    <t>004/2023</t>
  </si>
  <si>
    <t xml:space="preserve">JBMH DISTRIBUIDORA DE EQUIPAMENTOS ELETRÔNICOS </t>
  </si>
  <si>
    <t>17/032024</t>
  </si>
  <si>
    <t>SP DRONES E COMÉRCIO SOCIEDADE UNIPESSOAL LTDA</t>
  </si>
  <si>
    <t>005/2023</t>
  </si>
  <si>
    <t>006/2023</t>
  </si>
  <si>
    <t>REDNOV FERRAMENTOS LTDA</t>
  </si>
  <si>
    <t>007/2023</t>
  </si>
  <si>
    <t xml:space="preserve">VOLGA COMERCIAL DE EQUIPAMENTO LTDA </t>
  </si>
  <si>
    <t>013/2023</t>
  </si>
  <si>
    <t>MIDIA CENTER SERVIÇOS DE PRODUÇÃO MUSICAL, CINEMATOGRAFICA E EVENTOS EIRELLI</t>
  </si>
  <si>
    <t>PRESTAÇÃO DE SERVIÇOS QUE COMPREENDE  O GRUPO III de ILUMINAÇÃO</t>
  </si>
  <si>
    <t>014/2023</t>
  </si>
  <si>
    <t>PRESTAÇÃO DE SERVIÇOS QUE COMPREENDE O GRUPO XII DE AUDIOVISUAL</t>
  </si>
  <si>
    <t>015/2023</t>
  </si>
  <si>
    <t xml:space="preserve">PRESTAÇÃO DE SERVIÇOS QUE COMPREENDE O GRUPO I DE SONORIZAÇÃO </t>
  </si>
  <si>
    <t>012/2023</t>
  </si>
  <si>
    <t>JEFFERSOM ESTRUTURAS PARA EVENTOS EIRELI</t>
  </si>
  <si>
    <t>PRESTAÇÃO DE SERVIÇOS QUE COMPREENDE OS SEGUINTES LOTES E ITEM RESPECTIVAMENTE DE: GRUPO II DE CAMINHÕES/SOM</t>
  </si>
  <si>
    <t xml:space="preserve">13.292.261/0001-74 </t>
  </si>
  <si>
    <t>19.680.004/0001-96</t>
  </si>
  <si>
    <t xml:space="preserve"> 30.632.729/0001-41</t>
  </si>
  <si>
    <t>44.660.577/0001-03</t>
  </si>
  <si>
    <t xml:space="preserve">45.769.285/0001-68 </t>
  </si>
  <si>
    <t>42.580.139/0001-00</t>
  </si>
  <si>
    <t>07.792.916/001-04</t>
  </si>
  <si>
    <t>03.746.510/0001-09</t>
  </si>
  <si>
    <t xml:space="preserve">A B R I L </t>
  </si>
  <si>
    <t>019/2022</t>
  </si>
  <si>
    <t>ATLANTA RENT A CAR EIRELI</t>
  </si>
  <si>
    <t>016/2021</t>
  </si>
  <si>
    <t>ASSOCIAÇÃO DOS SERVIDORES DA ASSEMBLÉIA LEGISLATIVA DO PARÁ - ASALP</t>
  </si>
  <si>
    <t>015/2022</t>
  </si>
  <si>
    <t>TRINCA ESPORTES LTDA</t>
  </si>
  <si>
    <t>CONTRATAÇÃO DE EMPRESA ESPECIALIZADA EM LOCAÇÃO DE VEÍCULOS VISANDO ATENDER AS DEMANDAS SECRETARIA DE ESTADO DE ESPORTE E LAZER (SEEL)</t>
  </si>
  <si>
    <t xml:space="preserve">M A I O </t>
  </si>
  <si>
    <t>008/2023</t>
  </si>
  <si>
    <t>QUATROR CF LTDA EPP</t>
  </si>
  <si>
    <t>023/2022</t>
  </si>
  <si>
    <t xml:space="preserve">RAFAEL LIMA SUMIGA </t>
  </si>
  <si>
    <t>024/2022</t>
  </si>
  <si>
    <t xml:space="preserve">MARCIO VENINO PINHEIRO PANTOJA </t>
  </si>
  <si>
    <t>025/2022</t>
  </si>
  <si>
    <t xml:space="preserve">LUANA CAROLINA DA SILVA GOMES </t>
  </si>
  <si>
    <t>026/2022</t>
  </si>
  <si>
    <t xml:space="preserve">AIRLEISE SARGES RODRIGUES </t>
  </si>
  <si>
    <t>027/2022</t>
  </si>
  <si>
    <t xml:space="preserve">ENIVALDO CORDOVIL RODRIGUES </t>
  </si>
  <si>
    <t>028/2022</t>
  </si>
  <si>
    <t xml:space="preserve">TIFANY SOUZA DE ALFAIA </t>
  </si>
  <si>
    <t>029/2022</t>
  </si>
  <si>
    <t xml:space="preserve">SIMEÃO CARDOSO MARGALHO JUNIOR </t>
  </si>
  <si>
    <t>016/2022</t>
  </si>
  <si>
    <t xml:space="preserve">JEFFERSOM ESTRUTURAS PARA EVENTOS EIRELI </t>
  </si>
  <si>
    <t>009/2023</t>
  </si>
  <si>
    <t>L. N. DA COSTA-EPP</t>
  </si>
  <si>
    <t>041/2022</t>
  </si>
  <si>
    <t>IMPRESA OFICIAL DO ESTADO DO PARÁ</t>
  </si>
  <si>
    <t>031/2022</t>
  </si>
  <si>
    <t>MORAES &amp; SARAIVA COMÉRCIO DE TECIDOS LTDA</t>
  </si>
  <si>
    <t>022/2022</t>
  </si>
  <si>
    <t>FREITAS GUIMARÃES &amp; CIA LTDA</t>
  </si>
  <si>
    <t>017/2022</t>
  </si>
  <si>
    <t>032/2022</t>
  </si>
  <si>
    <t xml:space="preserve">WAGNER MONTEIRO ALVES </t>
  </si>
  <si>
    <t>033/2022</t>
  </si>
  <si>
    <t xml:space="preserve">THIAGO CUNHA FERNANDES </t>
  </si>
  <si>
    <t>034/2022</t>
  </si>
  <si>
    <t>FABIANO DA SILVA GAMA</t>
  </si>
  <si>
    <t>035/2022</t>
  </si>
  <si>
    <t>CHRISTIANO CERQUEIRA DE MORAES JÚNIOR</t>
  </si>
  <si>
    <t>011/2023</t>
  </si>
  <si>
    <t>CAPRIMAR LOCAÇÃO DE PISOS LTDA</t>
  </si>
  <si>
    <t>05/2020</t>
  </si>
  <si>
    <t>CORESMA COMÉRCIO E REPRESENTAÇÕES LTDA</t>
  </si>
  <si>
    <t>038/2022</t>
  </si>
  <si>
    <t>CONTRATAÇÃO DE SERVIDORES POR TEMPO DETERMINADO ATRAVÉS/ PSS - 004/2021</t>
  </si>
  <si>
    <t>FORNECIMENTO DE ÁGUA MINERAL</t>
  </si>
  <si>
    <t>SERVIÇO DE PUBLICAÇÕES DE ATOS OFICIAIS NO DIÁRIO OFICIAL DO ESTADO DO PARÁ - IOEPA</t>
  </si>
  <si>
    <t>CONTRATAÇÃO DE SERVIDORES POR TEMPO DETERMINADO ATRAVÉS/ PSS - 001/2022</t>
  </si>
  <si>
    <t>CONTRATAÇÃO DE EMPRESA ESPECIALIZADA PARA AQUISIÇÃO DE PISO DE PROTEÇÃO DE GRAMADOS E SIMILARES (EASYFLOOR PLUS TRANSLÚCIDO), BEM COMO TREINAMENTO DE MONTAGEM, DESMONTAGEM, ARMAZENAMENTO E ACOMPANHAMENTO DE EVENTOS DO ESTÁDIO NOVO MANGUEIRÃO</t>
  </si>
  <si>
    <t>PRESTAÇÃO DE SERVIÇOS DE REPROGRAFIA, COM FORNECIMENTO DE EQUIPAMENTOS, MATERIAL E UM OPERADOR</t>
  </si>
  <si>
    <t xml:space="preserve">J U N H O </t>
  </si>
  <si>
    <t>039/2022</t>
  </si>
  <si>
    <t xml:space="preserve">EULER JOSÉ ROCHA DE OLIVEIRA </t>
  </si>
  <si>
    <t>040/2022</t>
  </si>
  <si>
    <t>ANDREY ROCHA DOS SANTOS</t>
  </si>
  <si>
    <t>044/2022</t>
  </si>
  <si>
    <t xml:space="preserve">ADRIEL SANTOS SIQUEIRA </t>
  </si>
  <si>
    <t>050/2022</t>
  </si>
  <si>
    <t>GTEC COMÉRCIO E SERVIÇOS EIRELI</t>
  </si>
  <si>
    <t>010/2023</t>
  </si>
  <si>
    <t>V. B. ARAÚJO MONTEIRO COMÉRCIO-ME</t>
  </si>
  <si>
    <t>052/2022</t>
  </si>
  <si>
    <t xml:space="preserve">GUSTAVO HENRIQUE OLIVEIRA COSTA </t>
  </si>
  <si>
    <t>053/2022</t>
  </si>
  <si>
    <t>FABRICIO FERREIRA DE SOUZA</t>
  </si>
  <si>
    <t>054/2022</t>
  </si>
  <si>
    <t xml:space="preserve">ANA PAULA DE SOUZA LIMA </t>
  </si>
  <si>
    <t>055/2022</t>
  </si>
  <si>
    <t xml:space="preserve">ERIELDA MACIEL DOS SANTOS </t>
  </si>
  <si>
    <t>056/2022</t>
  </si>
  <si>
    <t>EUDES GARCIA DA COSTA</t>
  </si>
  <si>
    <t>057/2022</t>
  </si>
  <si>
    <t>KEILA RODRIGUES DE OLIVEIRA</t>
  </si>
  <si>
    <t xml:space="preserve">017/2023 </t>
  </si>
  <si>
    <t xml:space="preserve">016/2023 </t>
  </si>
  <si>
    <t>WPP COMÉRCIO DE MOTOS LTDA</t>
  </si>
  <si>
    <t>018/2023</t>
  </si>
  <si>
    <t xml:space="preserve">CELYNE FERREIRA LEÃO DOS REIS - MEI </t>
  </si>
  <si>
    <t>CONTRATAÇÃO DE SERVIDORES POR TEMPO DETERMINADO ATRAVÉS/ PSS - 004/2022</t>
  </si>
  <si>
    <t>CONTRATAÇÃO DE SERVIDORES POR TEMPO DETERMINADO ATRAVÉS/ PSS - 002/2022</t>
  </si>
  <si>
    <t>CONTRATAÇÃO DE SERVIDORES POR TEMPO DETERMINADO ATRAVÉS/ PSS - 002/2021</t>
  </si>
  <si>
    <t>Aquisição de 02 (dois) Carretas de Carga a serem utilizados nas operações cotidianas e em dias de ventos do Estádio Olímpico do Pará</t>
  </si>
  <si>
    <t>Aquisição de 02 (dois) veículos Quadriciclo a serem utilizados nas operações cotidianas e em dias de ventos do Estádio Olímpico do Pará</t>
  </si>
  <si>
    <t xml:space="preserve">J U L H O </t>
  </si>
  <si>
    <t>058/2022</t>
  </si>
  <si>
    <t>RENATO TAKEO ITO</t>
  </si>
  <si>
    <t>023/2021</t>
  </si>
  <si>
    <t>BELÉM RIO SEGURANÇA LTDA EPP</t>
  </si>
  <si>
    <t>019/2023</t>
  </si>
  <si>
    <t>RCVR DE OLIVEIRA LTDA</t>
  </si>
  <si>
    <t>PRESTAÇÃO DE SERVIÇOS GRÁFICOS PARA A REALIZAÇÃO DO TORNEIO FUTEBOL E CIDADANIA DO ESTADO DO PARÁ, ATRAVÉS DA SECRETARIA DE ESTADO DE ESPORTE E LAZER, VINCULADO AO CONVÊNIO Nº 910600/2021 JUNTO A SECRETARIA NACIONAL DE ESPORTE, EDUCAÇÃO, LAZER E INCLUSÃO SOCIAL DO MINISTÉRIO DA CIDADANIA.</t>
  </si>
  <si>
    <t>prestação de serviços de FORNECIMENTO DE ALIMENTOS COMUNS PARA CONSUMO (CAFÉ E AÇUCAR)</t>
  </si>
  <si>
    <t>05.341.664/0001-38</t>
  </si>
  <si>
    <t>02.902.969/0001-83</t>
  </si>
  <si>
    <t>03.513.480/0001-82</t>
  </si>
  <si>
    <t>05.059.613/0001-18</t>
  </si>
  <si>
    <r>
      <t xml:space="preserve">CONTRATAÇÃO </t>
    </r>
    <r>
      <rPr>
        <b/>
        <sz val="12"/>
        <color theme="1"/>
        <rFont val="Arial"/>
        <family val="2"/>
      </rPr>
      <t>DE EMPRESA ESPECIALIZADA EM SERVIÇO DE MONITORAMENTO E ALARME 24HRS, COM SERVIÇO DE INSTALAÇÃO E MANUTENÇÃO DE EQUIPAMENTOS</t>
    </r>
    <r>
      <rPr>
        <b/>
        <sz val="12"/>
        <color rgb="FF000000"/>
        <rFont val="Arial"/>
        <family val="2"/>
      </rPr>
      <t xml:space="preserve"> PARA ATENDER AS NECESSIDADES DESTA SECRETARIA.</t>
    </r>
  </si>
  <si>
    <t>012/2022</t>
  </si>
  <si>
    <t>TICKET SOLUÇÕES HDFGT S/A</t>
  </si>
  <si>
    <t>SISTEMA DE GESTÃO PARA O FORNECIMENTO DE COMBUSTÍVEL</t>
  </si>
  <si>
    <t>SRP/SEAD 024/2021</t>
  </si>
  <si>
    <t>023/2023</t>
  </si>
  <si>
    <t>EMPRESA DE TECNOLOGIA DA INFORMAÇÃO E COMUNICAÇÃO DO ESTADO DO PARÁ – PRODEPA</t>
  </si>
  <si>
    <t>CONTRATAÇÃO DE EMPRESA ESPECIALIZADA EM CRIAÇÃO DO SITE INSTITUCIONAL DA SEEL</t>
  </si>
  <si>
    <t>020/2023</t>
  </si>
  <si>
    <t>OTC. DOC ORGANIZACAO TECNOLOGIA E CUSTODIA DE DOCUMENTOS EIRELI</t>
  </si>
  <si>
    <t>080/2022</t>
  </si>
  <si>
    <t>EMPRESA DE TECNOLOGIA DA INFORMAÇÃO E COMUNICAÇÃO DO ESTADO DO PARÁ - PRODEPA</t>
  </si>
  <si>
    <t>PRESTAÇÃO DE SERVIÇO DE MANUTENÇÃO DO ACESSO A INTERNET ATRAVÉS DA REDE DE COMUNICAÇÃO DE DADOS DO ESTADO, LINK DE DACOS (FIBRA), HOSPEDAGEM DE WEBSITES (50GB) E LICENÇA DE USO DE SISTEMAS GLOBAIS (ACESSO A SIAGEM E SIMAS)</t>
  </si>
  <si>
    <t>014/2022</t>
  </si>
  <si>
    <t>TK ELEVADORES DO BRASIL LTDA</t>
  </si>
  <si>
    <t>CONTRATAÇÃO DE EMPRESA ESPECIALIZADA NA PRESTAÇÃO DE SERVIÇO DE MANUTENÇÃO PREVENTIVA, CORRETIVA COM SUBSTITUIÇÃO DE PEÇAS NO ELEVADOR DESTA SECRETARIA.</t>
  </si>
  <si>
    <t>025/2023</t>
  </si>
  <si>
    <t>CONTRATAÇÃO DE EMPRESA ESPECIALIZADA PARA MANUTENÇÃO DO SISTEMA DE ACESSO DO NOVO MANGUEIRÃO E ARENA ESTADUAL DO OESTE DO PARÁ</t>
  </si>
  <si>
    <t>IMPLY TECNOLOGIA ELETRÔNICA</t>
  </si>
  <si>
    <t>085/2022</t>
  </si>
  <si>
    <t>ASSOCIAÇÃO POLO PRODUTIVO PARÁ-APPP</t>
  </si>
  <si>
    <t>CONTRATAÇÃO DE EMPRESA ESPECIALIZADA NA GESTAO E PRESTAÇÃO DE SERVIÇOS DE MÃO DE OBRA TERCEIRIZADA DE EDUCADORES FÍSICOS E AUXILIARES OPERACIONAIS PARA EXECUÇÃO DAS ATIVIDADES NAS INSTALAÇÕES DAS USINAS DA PAZ DA TERRA FIRME, GUAMÁ E JURUNAS/CONDOR, CABANAGEM, BENGUI, ICUÍ E NOVA UNIÃO.</t>
  </si>
  <si>
    <t>024/2023</t>
  </si>
  <si>
    <t>CONTRATAÇÃO DE EMPRESA ESPECIALIZADA PARA PRESTAÇÃO DE SERVIÇO DE MANUTENÇÃO</t>
  </si>
  <si>
    <t>027/2023</t>
  </si>
  <si>
    <t xml:space="preserve">DETECH COMERCIO E MONTAGEM DE PRODUTOS E SISTEMAS ELETROELETRONICOS LTDA </t>
  </si>
  <si>
    <t>AQUISIÇÃO DE ITENS DE SEGURANÇA A SEREM UTILIZADOS NAS OPERAÇÕES COTIDIANAS E EM DIAS DE EVENTOS NO ESTÁDIO OLÍMPICO DO PARÁ</t>
  </si>
  <si>
    <t xml:space="preserve">ARGS DISTRIBUIDORA DE EQUIPAMENTOS ELETRO-ELETRÔNICOS EIRELI-ME </t>
  </si>
  <si>
    <t>17.433.496/0001-90</t>
  </si>
  <si>
    <t>15.300.567/0001-50</t>
  </si>
  <si>
    <t>03.506.307/0001-57</t>
  </si>
  <si>
    <t>04.361.968/0001-02</t>
  </si>
  <si>
    <t>90.347.840/0017-85</t>
  </si>
  <si>
    <t>05.681.400/0001-23</t>
  </si>
  <si>
    <t>07.553.026/0001-06</t>
  </si>
  <si>
    <t>12.197.100/0001-39</t>
  </si>
  <si>
    <t>PROCESSO</t>
  </si>
  <si>
    <t>N O V E M B R O</t>
  </si>
  <si>
    <t>O U T U B R O</t>
  </si>
  <si>
    <t>S E T E M B R O</t>
  </si>
  <si>
    <t>A G O S T O</t>
  </si>
  <si>
    <t>D E Z E M B R O</t>
  </si>
  <si>
    <t>061/2021</t>
  </si>
  <si>
    <t>ASSOCIAÇÃO PROATIVA DO PARÁ</t>
  </si>
  <si>
    <t>CONTRATO DECORRENTE DE CONTRATAÇÃO DE ADJUDICAÇÃO A CONTRATADA PAA ADMINISTRAÇÃO DO PROGRAMA DE ESTAGIO.</t>
  </si>
  <si>
    <t>2019/504288</t>
  </si>
  <si>
    <t>2022/824548</t>
  </si>
  <si>
    <t>2021/799632</t>
  </si>
  <si>
    <t>2020/499039</t>
  </si>
  <si>
    <t>2021/866965</t>
  </si>
  <si>
    <t>2021/398735</t>
  </si>
  <si>
    <t>2021/398736</t>
  </si>
  <si>
    <t>2021/398737</t>
  </si>
  <si>
    <t>2021/398738</t>
  </si>
  <si>
    <t>2021/1194342</t>
  </si>
  <si>
    <t>2021/79541</t>
  </si>
  <si>
    <t>2023/168318</t>
  </si>
  <si>
    <t>2022/1304613</t>
  </si>
  <si>
    <t>2022/948923</t>
  </si>
  <si>
    <t>2023/59577</t>
  </si>
  <si>
    <t>2023/60970</t>
  </si>
  <si>
    <t>2023/59576</t>
  </si>
  <si>
    <t>2023/60989</t>
  </si>
  <si>
    <t>2022/266043</t>
  </si>
  <si>
    <t>2022/122226</t>
  </si>
  <si>
    <t>2021/398732</t>
  </si>
  <si>
    <t>2022/143163</t>
  </si>
  <si>
    <t>2022/143172</t>
  </si>
  <si>
    <t>2023/87297</t>
  </si>
  <si>
    <t>2020/44877</t>
  </si>
  <si>
    <t>2021/1083652</t>
  </si>
  <si>
    <t>2022/537315</t>
  </si>
  <si>
    <t>2022/143198</t>
  </si>
  <si>
    <t>2023/185457</t>
  </si>
  <si>
    <t>2022/122228</t>
  </si>
  <si>
    <t>2022/123266</t>
  </si>
  <si>
    <t>2021/530965</t>
  </si>
  <si>
    <t>2023/722724</t>
  </si>
  <si>
    <t>2022/271356</t>
  </si>
  <si>
    <t>2023/481762</t>
  </si>
  <si>
    <t>2023/403756</t>
  </si>
  <si>
    <t>2022/881443</t>
  </si>
  <si>
    <t>2022/1234020</t>
  </si>
  <si>
    <t>2023/736822</t>
  </si>
  <si>
    <t xml:space="preserve">2022/1012151 </t>
  </si>
  <si>
    <t>2021/18407</t>
  </si>
  <si>
    <t>093/2022</t>
  </si>
  <si>
    <t>2022/1536302 2023/1192517 T.A</t>
  </si>
  <si>
    <t>NORTE TURISMO LTDA EPP</t>
  </si>
  <si>
    <t>PRESTAÇÃO DE SERVIÇO DE AGENCIAMENTO DE VIAGENS COMPREENDENDO SISTEMA DE GESTÃO PARA SOLICITAÇÃO DE PASSAGENS E O FORNECIMENTO DE PASSAGENS AEREAS, NACIONAIS E INTERNACIONAIS, TERRESTRES E FLUVIAIS.</t>
  </si>
  <si>
    <t>2018/142191</t>
  </si>
  <si>
    <t>2023/482123</t>
  </si>
  <si>
    <t>022/2023</t>
  </si>
  <si>
    <t>CONTRATAÇÃO DE EMPRESA ESPECIALIZADA EM CRIAÇÃO DO SITE INSTITUCIONAL DO NOVO MANGUEIRÃO</t>
  </si>
  <si>
    <t>PRESTAÇÃO DE SERVIÇOS, POR DEMANDA, DE TRATAMENTO ARQUIVÍSTICO DE DOCUMENTOS HISTÓRICOS, RESTAURAÇÃO, SELEÇÃO E CATALOGAÇÃO DE OBRAS RARAS, DIGITALIZAÇÃO E MICROFILMAGEM DOS DOCUMENTOS CONSTANTES DE ACERVO BIBLIOGRÁFICO, ELABORAÇÃO DE CÓDIGO DE CLASSIFICAÇÃO DE DOCUMENTOS DE ARQUIVO (CCD) E TABELA DE TEMPORALIDADE DE DOCUMENTO (TTD), DE FORMA A PRESERVAR A DOCUMENTAÇÃO, MODERNIZAR AS AÇÕES E FACILITAR A BUSCA, LOCALIZAÇÃO E ACESSO DE DOCUMENTOS DO ACERVO</t>
  </si>
  <si>
    <t>LICITAPREMIUM SERVIÇOS E COMERCIO LTDA</t>
  </si>
  <si>
    <t>FORNECIMENTO DE ENERGIA ELÉTRICA PARA A SEDE</t>
  </si>
  <si>
    <t>62.000,00</t>
  </si>
  <si>
    <t>341.000,00</t>
  </si>
  <si>
    <t>EQUATORIAL PARÁ DISTRIBUIDORA DE ENERGIA S.A</t>
  </si>
  <si>
    <t xml:space="preserve">AQUISIÇÃO DO CURSO DE LICITAÇÃO  E CONTRATOS DIANTE DA LEGISLAÇÃO VIGENTE-MINISTRADO PELO PROFESSOR MATEUS CARVALHO - ESPECIALISTA RECONHECIDO (VIANNA DE CARVALHO CURSOS E AULAS LTDA </t>
  </si>
  <si>
    <t>AQUISIÇÃO DE MÁQUINAS E EQUIPAMENTOS PARA ESTRUTURAÇÃO DOS AMBIENTES DO EOP</t>
  </si>
  <si>
    <t>FORNECIMENTO DE ENERGIA ELÉTRICA PARA O EOP</t>
  </si>
  <si>
    <t>FORNECIMENTO DE ENERGIA ELÉTRICA PARA O MANGUEIRINHO</t>
  </si>
  <si>
    <t>FORNECIMENTO DE ENERGIA ELÉTRICA PARA A ARENA DO OESTE</t>
  </si>
  <si>
    <t>02/2022*</t>
  </si>
  <si>
    <t>21/2023*</t>
  </si>
  <si>
    <t>08/2018*</t>
  </si>
  <si>
    <t>07/2018*</t>
  </si>
  <si>
    <t>04.895.728/0001-80</t>
  </si>
  <si>
    <t>880.639.412-68</t>
  </si>
  <si>
    <t>450.292.532-20</t>
  </si>
  <si>
    <t>939.074.782-15</t>
  </si>
  <si>
    <t>858.488.322-34</t>
  </si>
  <si>
    <t>279.425.462-68</t>
  </si>
  <si>
    <t>025.365.252-95</t>
  </si>
  <si>
    <t>685.606.132-34</t>
  </si>
  <si>
    <t>05.360.995/0001-15</t>
  </si>
  <si>
    <t xml:space="preserve">01.135.910/0001-44 </t>
  </si>
  <si>
    <t>2021/872510</t>
  </si>
  <si>
    <t>068/2021</t>
  </si>
  <si>
    <t>R.B.M.F. COMÉRCIO ATACADISTA DE PRODUTOS ALIMENTÍCIOS E SERVIÇOS EIRELI</t>
  </si>
  <si>
    <t>CONTRATAÇÃO DE COMO AQUISIÇÃO MATERIAL DE CONSUMO ESPORTIVO VISANDO ATENDER AS DEMANDAS E FOMENTAR OS ESPORTES NOS PROGRAMAS DESTA SEEL.</t>
  </si>
  <si>
    <t>06.916.722/0001-77</t>
  </si>
  <si>
    <t>09/2021</t>
  </si>
  <si>
    <t>04.895.405/0001-96</t>
  </si>
  <si>
    <t>020.671.812-89</t>
  </si>
  <si>
    <t>076.847.866-95</t>
  </si>
  <si>
    <t>702.233.802-44</t>
  </si>
  <si>
    <t>440.622.902-78</t>
  </si>
  <si>
    <t>754.363.022-20</t>
  </si>
  <si>
    <t>754.479.242-00</t>
  </si>
  <si>
    <t>031.595.132-03</t>
  </si>
  <si>
    <t>17.431.302/0001-17</t>
  </si>
  <si>
    <t>017.563.012-71</t>
  </si>
  <si>
    <t>984.024.392-68</t>
  </si>
  <si>
    <t>919.898.412-87</t>
  </si>
  <si>
    <t>040.834.392-38</t>
  </si>
  <si>
    <t>950.549.952-34</t>
  </si>
  <si>
    <t>578.572.702-10</t>
  </si>
  <si>
    <t>33.785.289/0001-50</t>
  </si>
  <si>
    <t>07.611.485/0001-07</t>
  </si>
  <si>
    <t>04.835.476/0001-01</t>
  </si>
  <si>
    <t>10.763.740/0001-33</t>
  </si>
  <si>
    <t>06.086.879/0001-12</t>
  </si>
  <si>
    <t>08.951.049/0001-31</t>
  </si>
  <si>
    <t>07.147.983/0001-32</t>
  </si>
  <si>
    <t>06.928.571/0001-77</t>
  </si>
  <si>
    <t>78.723.706/0001-08</t>
  </si>
  <si>
    <t>25.246.909/0001-55</t>
  </si>
  <si>
    <t>028/2023</t>
  </si>
  <si>
    <t>20.274.219/0001-96</t>
  </si>
  <si>
    <t>05.570.254/0001-69</t>
  </si>
  <si>
    <t>MATERIAL PERMANENTE</t>
  </si>
  <si>
    <t>CONTRATAÇÃO DE EMPRESA PARA PRESTAÇÃO DE SERVIÇO DE MANUTENÇÃO DO CAMPO DE JOGO DO ESTÁDIO OLÍMPICO DO PARÁ</t>
  </si>
  <si>
    <t xml:space="preserve">PREGÃO ELETRÔNICO </t>
  </si>
  <si>
    <t>06/2022</t>
  </si>
  <si>
    <t>01/2020</t>
  </si>
  <si>
    <t>05/2023-SEEL</t>
  </si>
  <si>
    <t xml:space="preserve">PREGÃO  ELETRÔNICO </t>
  </si>
  <si>
    <t>05/2022</t>
  </si>
  <si>
    <t>01/2023-SEEL</t>
  </si>
  <si>
    <t>02/2023-SEEL</t>
  </si>
  <si>
    <t xml:space="preserve">INEXIGIBILIDADE DE LICITAÇÃO </t>
  </si>
  <si>
    <t>03/2023-SEEL</t>
  </si>
  <si>
    <t>08/2021-SEEL</t>
  </si>
  <si>
    <t>14/2021 - SRP Nº. 007/2021 – FCP</t>
  </si>
  <si>
    <t>03/2022-SEEL</t>
  </si>
  <si>
    <t>N° 9/2022-034-SEMAD-PMA</t>
  </si>
  <si>
    <t xml:space="preserve">PREGÃO ELETRÔNICO SRP </t>
  </si>
  <si>
    <t>07/2022-SEEL</t>
  </si>
  <si>
    <t>010/2022-SEEL</t>
  </si>
  <si>
    <t>018/2023-SEEL</t>
  </si>
  <si>
    <t>028/2023-SEEL</t>
  </si>
  <si>
    <t>05/2022-SEEL</t>
  </si>
  <si>
    <t>015/2022-SEEL</t>
  </si>
  <si>
    <t>04/2023-SEEL</t>
  </si>
  <si>
    <t>COTAÇÃO ELETRÔNICA</t>
  </si>
  <si>
    <t>023/2021 SRP/SEPLAD/DGL</t>
  </si>
  <si>
    <t>08/2022 - SRP nº 003/2022 - FCP</t>
  </si>
  <si>
    <t>GOVERNO DO ESTADO DO PARÁ</t>
  </si>
  <si>
    <t>SECRETARIA EXECUTIVA DE ESPORTE E LAZER - SEEL</t>
  </si>
  <si>
    <t>DIRETORIA ADMINISTRATIVA E FINANCEIRA</t>
  </si>
  <si>
    <t>SETOR DE CONTRATOS E CONVÊNIOS</t>
  </si>
  <si>
    <t>ATUALIZADO EM:</t>
  </si>
  <si>
    <t>2 0 2 4</t>
  </si>
  <si>
    <t>Informa encerramento 2024/45840</t>
  </si>
  <si>
    <t>Informa encerramento 2024/46024</t>
  </si>
  <si>
    <t>Informa encerramento 2024/46089</t>
  </si>
  <si>
    <t>Informa encerramento 2024/46138</t>
  </si>
  <si>
    <t>FISCAL</t>
  </si>
  <si>
    <t>ANTONIO OSVALDO</t>
  </si>
  <si>
    <t>ADOLFO MEIRELES</t>
  </si>
  <si>
    <t>Informa encerramento 2024/48631</t>
  </si>
  <si>
    <t>EVANDRO RIBEIRO / RAIMUNDO DURANS</t>
  </si>
  <si>
    <t xml:space="preserve">SIDNEY TRINDADE GUIMARÃES / MARCIA MIRANDA CORREA  </t>
  </si>
  <si>
    <t xml:space="preserve">KÁTIA MARIA  DE OLIVEIRA / SIDNEY TRINDADE </t>
  </si>
  <si>
    <t>José Maria Silva de Oliveira</t>
  </si>
  <si>
    <t xml:space="preserve">RODRIGO MOURA/ ANNA ELISA AZEVEDO ARAUJO </t>
  </si>
  <si>
    <t xml:space="preserve">LAIRSON CUNHA/ DEYVID HENRIQUE MARQUES DE LIMA  </t>
  </si>
  <si>
    <t xml:space="preserve">LAIRSON CUNHA/ MAURICIO BARRETO </t>
  </si>
  <si>
    <t>ELBER JOSE OLIVEIRA MAIA</t>
  </si>
  <si>
    <t xml:space="preserve">ROSIANE SOUZA GOMES/ TAMARA LUCIA </t>
  </si>
  <si>
    <t xml:space="preserve">LEANDRO GOMES / TAMARA LUCIA </t>
  </si>
  <si>
    <t>FABIANO SCHERER DE SOUSA COELHO / GISELLE BORGES DA SILVA RAMOS</t>
  </si>
  <si>
    <t xml:space="preserve">TAMARA LUCIA/MARIO BENEDITO MOUZINHO  </t>
  </si>
  <si>
    <t>MOISES CASTRO MARQUES</t>
  </si>
  <si>
    <t>JOSÉ RAIMUNDO DA ROCHA SENA</t>
  </si>
  <si>
    <t>Moisés Castro Marques</t>
  </si>
  <si>
    <t>ANGELICA CRISTINA ORTIZ ELMESCANY</t>
  </si>
  <si>
    <t>ELBER JOSE  MAIA / AUGUSTO NAZARENO</t>
  </si>
  <si>
    <t>DEYVID HENRIQUE MARQUES DE LIMA/ MOISES CASTRO MARQUES</t>
  </si>
  <si>
    <t xml:space="preserve">NILSON DIAS/TAMARA LUCIA </t>
  </si>
  <si>
    <t xml:space="preserve">CAROLINNE IONE AMORIM/ BRUNA CABRAL </t>
  </si>
  <si>
    <t>MARIO   MOUZINHO / CARLOS ALBERTO CORTINHOS</t>
  </si>
  <si>
    <t xml:space="preserve">CLAUDIO FERNANDO DE SOUZA / FABIANO SHERER </t>
  </si>
  <si>
    <t xml:space="preserve">NEY FRANÇA / KATIA CILENE ROCHA </t>
  </si>
  <si>
    <t>TAMARA SANTOS LUCIA E SILVA</t>
  </si>
  <si>
    <t>2019/64205 2023/1133608</t>
  </si>
  <si>
    <t>025/2019</t>
  </si>
  <si>
    <t>TUNA LUSO BRASILEIRA</t>
  </si>
  <si>
    <t>NEY FRANÇA</t>
  </si>
  <si>
    <t>CONTRATAÇÃO PARA LOCAÇÃO DE IMÓVEL DESTINADO A EXECUÇÃO DO "PROJETO VIDA ATIVA NA TERCEIRA IDADE"</t>
  </si>
  <si>
    <t>022/2019</t>
  </si>
  <si>
    <t>CLAUDIO FERNANDO DE SOUZA SANTOS</t>
  </si>
  <si>
    <t xml:space="preserve">RODRIGO VIEIRA MOURA/ ANNA ELISA AZEVEDO ARAÚJO </t>
  </si>
  <si>
    <t>ROSIANE GOMES / MARIO  MOUZINHO</t>
  </si>
  <si>
    <t>ROSEANE GOMES NEGRÃO/ MARIO BENEDITO COUTINHO  MOUZINHO</t>
  </si>
  <si>
    <t>10/2019</t>
  </si>
  <si>
    <t xml:space="preserve">TAMARA LUCIA / LEANDRO SILVA GOMES </t>
  </si>
  <si>
    <t>NEY FERREIRA DA COSTA</t>
  </si>
  <si>
    <t>GISELLE BORGES</t>
  </si>
  <si>
    <t>RAIMUNDO NONATO</t>
  </si>
  <si>
    <t>ELBER JOSÉ OLIVEIRA</t>
  </si>
  <si>
    <t>MARIO BENEDITO CANDIDO</t>
  </si>
  <si>
    <t xml:space="preserve">ELIANDRO  KOGEMPA / ANGELICA ORTIZ  </t>
  </si>
  <si>
    <t xml:space="preserve">ELBER JOSÉ OLIVEIRA/ ROSIANE  NEGRAO </t>
  </si>
  <si>
    <t>ROSIANE GOMES / ELBER JOSÉ OLIVEIRA</t>
  </si>
  <si>
    <t>04.972.956/0001-06</t>
  </si>
  <si>
    <t>RAIMUNDO NONATO / ELBER JOSÉ OLIVEIRA MAIA</t>
  </si>
  <si>
    <t>CONTRATAÇÃO DE SERVIDORES POR TEMPO DETERMINADO ATRAVÉS / PSS - 004/2021</t>
  </si>
  <si>
    <t>04/2022</t>
  </si>
  <si>
    <r>
      <t>A</t>
    </r>
    <r>
      <rPr>
        <b/>
        <sz val="12"/>
        <color theme="1"/>
        <rFont val="Arial"/>
        <family val="2"/>
      </rPr>
      <t>QUISIÇÃO DE MATERIAL DE CONSUMO ESPORTIVO PARA A REALIZAÇÃO DO TORNEIO FUTEBOL E CIDADANIA DO ESTADO DO PARÁ, ATRAVÉS DA SEEL</t>
    </r>
    <r>
      <rPr>
        <b/>
        <sz val="12"/>
        <color rgb="FF000000"/>
        <rFont val="Arial"/>
        <family val="2"/>
      </rPr>
      <t>, VINCULADO AO CONVÊNIO Nº 910600/2021 JUNTO A SECRETARIA NACIONAL DE ESPORTE, EDUCAÇÃO, LAZER E INCLUSÃO SOCIAL DO MINISTÉRIO DA CIDADANIA</t>
    </r>
    <r>
      <rPr>
        <b/>
        <sz val="12"/>
        <color theme="1"/>
        <rFont val="Arial"/>
        <family val="2"/>
      </rPr>
      <t>.</t>
    </r>
  </si>
  <si>
    <t>FABIANO SCHERER COELHO /  GISELLE BORGES RAMOS</t>
  </si>
  <si>
    <r>
      <t>A</t>
    </r>
    <r>
      <rPr>
        <b/>
        <sz val="12"/>
        <color theme="1"/>
        <rFont val="Arial"/>
        <family val="2"/>
      </rPr>
      <t xml:space="preserve">QUISIÇÃO DE MATERIAL DE CONSUMO ESPORTIVO PARA A REALIZAÇÃO DE COMPETIÇÕES AMADORAS DE FUTEBOL NOS MUNICÍPIOS DO ESTADO DO PARÁ, ATRAVÉS DA SECRETARIA DE ESTADO DE ESPORTE E LAZER, VINCULADO AO CONVÊNIO Nº909719/2021 JUNTO A SECRETARIA NACIONAL DE FUTEBOL E DEFESA DOS DIREITOS DO TORCEDOR DO MINISTÉRIO DA CIDADANIA. LOTE 02. </t>
    </r>
  </si>
  <si>
    <r>
      <t>A</t>
    </r>
    <r>
      <rPr>
        <b/>
        <sz val="12"/>
        <color theme="1"/>
        <rFont val="Arial"/>
        <family val="2"/>
      </rPr>
      <t>QUISIÇÃO DE MATERIAL DE CONSUMO ESPORTIVO PARA A REALIZAÇÃO DE COMPETIÇÕES AMADORAS DE FUTEBOL NOS MUNICÍPIOS DO ESTADO DO PARÁ, ATRAVÉS DA SEEL, VINCULADO AO CONVÊNIO Nº909719/2021 JUNTO A SECRETARIA NACIONAL DE FUTEBOL E DEFESA DOS DIREITOS DO TORCEDOR DO MINISTÉRIO DA CIDADANIA. LOTE 01.</t>
    </r>
  </si>
  <si>
    <r>
      <rPr>
        <b/>
        <sz val="12"/>
        <color theme="1"/>
        <rFont val="Arial"/>
        <family val="2"/>
      </rPr>
      <t>LOCAÇÃO E MONTAGEM DE EQUIPAMENTOS PARA A REALIZAÇÃO DE COMPETIÇÕES AMADORAS DE FUTEBOL NOS MUNICÍPIOS DO ESTADO DO PARÁ, ATRAVÉS DA SEEL</t>
    </r>
    <r>
      <rPr>
        <b/>
        <sz val="12"/>
        <color rgb="FF000000"/>
        <rFont val="Arial"/>
        <family val="2"/>
      </rPr>
      <t>,</t>
    </r>
    <r>
      <rPr>
        <b/>
        <sz val="12"/>
        <color theme="1"/>
        <rFont val="Arial"/>
        <family val="2"/>
      </rPr>
      <t xml:space="preserve"> </t>
    </r>
    <r>
      <rPr>
        <b/>
        <sz val="12"/>
        <color rgb="FF000000"/>
        <rFont val="Arial"/>
        <family val="2"/>
      </rPr>
      <t xml:space="preserve">VINCULADO AO CONVÊNIO Nº 909719/2021 JUNTO A SECRETARIA NACIONAL DE FUTEBOL E DEFESA DOS DIREITOS DO TORCEDOR DO MINISTÉRIO DA CIDADANIA. </t>
    </r>
  </si>
  <si>
    <t xml:space="preserve">CONTRATAÇÃO DE EMPRESA ESPECIALIZADA PARA SERVIÇO DE RECARGA E MANUTENÇÃO PREVENTIVA E CORRETIVA DE IMPRESSORAS, COM REPOSIÇÃO DE PEÇAS E SUBSTITUIÇÃO QUANDO NECESSÁRIO DE SUPRIMENTOS, INCLUINDO FORNECIMENTO RESERVA (CARTUCHO, TONNER E FITA) VISANDO ATENDER AS DEMANDAS DA SEEL. </t>
  </si>
  <si>
    <t>CONTRATAÇÃO DE EMPRESA PARA AQUISIÇÃO DE MATERIAL DE CONSUMO ESPORTIVO PARA A REALIZAÇÃO DE COMPETIÇÕES AMADORAS DE FUTEBOL NOS MUNICÍPIOS DO ESTADO DO PARÁ, CONVÊNIO Nº 909.719/2021</t>
  </si>
  <si>
    <t>A contratação de empresa para aquisição de água mineral para a realização do torneio de futebol e cidadania nos municípios do estado do Pará</t>
  </si>
  <si>
    <t>PRESTAÇÃO DE SERVIÇOS CONTINUADOS, COM DEDICAÇÃO EXCLUSIVA DE MÃO DE OBRA, CONFORME CONDIÇÕES, QUANTIDADES E EXIGÊNCIAS ESTABELECIDAS NO EDITAL E SEUS ANEXOS. EM CONFORMIDADE COM AS ESPECIFICAÇÕES, QUALIDADE E CONDIÇÕES GERAIS ESTABELECIDAS NO TERMO DE REFERÊNCIA NOS QUANTITATIVOS E ESPECIFICAÇÕES ESTABELECIDOS NO CONTRATO.</t>
  </si>
  <si>
    <t>MARIO BENEDITO / ROSIANE SOUZA GOMES</t>
  </si>
  <si>
    <t>2 0 2 5</t>
  </si>
  <si>
    <t>22/03/2023</t>
  </si>
  <si>
    <t>06/03/2023</t>
  </si>
  <si>
    <t>004/2021</t>
  </si>
  <si>
    <t>001/2022</t>
  </si>
  <si>
    <t>002/2022</t>
  </si>
  <si>
    <t>002/2021</t>
  </si>
  <si>
    <t>CONTRATAÇÃO DE EMPRESA ESPECIALIZADA PARA OS SERVIÇOS REMANESCENTES DA REFORMA E REVITALIZAÇÃO DO ESTÁDIO MAXIMINO PORPINO, NO MUNICIPIO DE CASTANHAL/PA.</t>
  </si>
  <si>
    <t>PROCESSO Nº 2024/45942 ARQUIVADO          NÃO VAI RENOVAR</t>
  </si>
  <si>
    <t>PROCESSO 2024/82125 RENOVAÇÃO</t>
  </si>
  <si>
    <t>OBJETO EXECUTADO.         NÃO VAI RENOVAR</t>
  </si>
  <si>
    <t>02 ANOS DE EXECUÇÃO. NÃO VAI RENOVAR</t>
  </si>
  <si>
    <t>GISELLE BORGES / ANGELICA CRISTINA ORTIZ ELMESCANY</t>
  </si>
  <si>
    <t>2 0 2 3</t>
  </si>
  <si>
    <t>2017/190309</t>
  </si>
  <si>
    <t>027/2017</t>
  </si>
  <si>
    <t>RICHELSON SANTOS REBOUÇAS</t>
  </si>
  <si>
    <t xml:space="preserve">NEY FRANÇA/ MARCIA MIRANDA CORREA </t>
  </si>
  <si>
    <t>LOCAÇÃO NÃO RESIDENCIAL DO IMÓVEL SITUADO NA TV LOMAS VALENTINAS, Nº 472, BELÉM. UTILIZADO P/ DESENVOLVIMENTO DE PROJETO ESPORTIVO COM O FIM DE BENEFICIAR CERCA DE 400 (QUATROCENTAS) CRIANÇAS E ADOLESCENTES</t>
  </si>
  <si>
    <t>2016/142056</t>
  </si>
  <si>
    <t>027/2021</t>
  </si>
  <si>
    <t>STYLUS CONSTRUÇÃO CIVIL E SERVIÇOS EIRELI</t>
  </si>
  <si>
    <t>CONTRATAÇÃO DE EMPRESA ESPECIALIZADA PARA A CONSTRUÇÃO DE ARENAS ESPORTIVAS NO MUNICÍPIO DE MARAPANIM/PA</t>
  </si>
  <si>
    <t>2016/154178</t>
  </si>
  <si>
    <t>038/2018</t>
  </si>
  <si>
    <t>W. M. VILHENA PINTO E CIA LTDA - ME</t>
  </si>
  <si>
    <t>ACADEMIAS AO LIVRE NOS MUNICÍPIOS DE ANANINDEUA, MARITUBA, SANTA BÁRBARA, CASTANHAL, BENEVIDES, NOVA ESPERANÇA DO PIRIÁ, BUJARÚ E COLARES</t>
  </si>
  <si>
    <t>016/2017</t>
  </si>
  <si>
    <t>08/2018</t>
  </si>
  <si>
    <t>LOCAÇÃO DE IMÓVEL</t>
  </si>
  <si>
    <t>VENCIDO</t>
  </si>
  <si>
    <t>07.342.268/0001/50</t>
  </si>
  <si>
    <t>918.721.112-20</t>
  </si>
  <si>
    <t xml:space="preserve">LAILA JACOB / ROSIANE GOMES </t>
  </si>
  <si>
    <t>PROCESSO 2024/32243               NÃO VAI RENOVAR</t>
  </si>
  <si>
    <t>01/02/2025</t>
  </si>
  <si>
    <t>2018/9034       2024/83222</t>
  </si>
  <si>
    <t>2024/83306</t>
  </si>
  <si>
    <t>2024/83277</t>
  </si>
  <si>
    <t>960.000,00</t>
  </si>
  <si>
    <t>1.560.000,00</t>
  </si>
  <si>
    <t>1.236.000,00</t>
  </si>
  <si>
    <t>60.000,00</t>
  </si>
  <si>
    <t>2023/1158602</t>
  </si>
  <si>
    <t>01/2024</t>
  </si>
  <si>
    <t>PROMAC PROJETOS E CONSTRUÇÕES LTDA</t>
  </si>
  <si>
    <t>13.418.982/0001-88</t>
  </si>
  <si>
    <t>Contratação de empresa especializada em prestação continuada de serviços de manutenção predial preventiva, preditiva e corretiva com dedicação exclusiva de mão de obra, sem reposição de peças de substituição para atender as instalações elétricas, hidro sanitárias, sistemas eletrônicos, rede de combate a incêndio, sistema de ar condicionado, gás GLP, elevadores, subestações, usina de geração de energia termoelétrica, anel de distribuição em média tensão, sistema de abastecimento de água potável, estação de tratamento de esgoto para o Estádio Olímpico do Pará “Jornalista Edgar Proença”</t>
  </si>
  <si>
    <t>ELBER JOSÉ OLIVEIRA MAIA/ANTÔNIO OSVALDO CRISTO DOS SANTOS (AUXILIAR)</t>
  </si>
  <si>
    <t>01/03/2025</t>
  </si>
  <si>
    <t>01/03/2024</t>
  </si>
  <si>
    <t>3.453.330,00</t>
  </si>
  <si>
    <t>L. M. MOTA SERVIÇOS TÉCNICOS ESPECIALIZADOS LTDA</t>
  </si>
  <si>
    <t>43.099.933/0001-90</t>
  </si>
  <si>
    <t>003/2024</t>
  </si>
  <si>
    <t>ELBER JOSÉ OLIVEIRA MAIA/Nilson Dias Oliveira</t>
  </si>
  <si>
    <t>2023/349079</t>
  </si>
  <si>
    <t>004/2024</t>
  </si>
  <si>
    <t>ACD GRAFICA LTDA</t>
  </si>
  <si>
    <t>Contratação de empresa especializada no fornecimento de material gráfico a serem utilizados na divulgação dos projetos e programas, de eventos esportivos e de lazer</t>
  </si>
  <si>
    <t xml:space="preserve">Angélica Cristina Ortiz /CAROLINE IONE </t>
  </si>
  <si>
    <t>2023/1207454</t>
  </si>
  <si>
    <t>Contratação de empresa especializada na Construção de ginásio poliesportivo no município de Primavera/PA</t>
  </si>
  <si>
    <t>LOCAÇÃO DE IMÓVEL NÃO RESIDENCIAL DA SEDE SOCIAL DA ASALP, O QUAL SERÁ UTILIZADO PARA O DESENVOLVIMENTO DOS NÚCLEOS DOS PROJETOS ''VIDA ATIVA NA 3° IDADE'' E ''TALENTOS ESPORTIVOS-SEEL''</t>
  </si>
  <si>
    <t>PROCESSO 2024/335643 RENOVAÇÃO</t>
  </si>
  <si>
    <t>PROCESSO 2024/335893 RENOVAÇÃO</t>
  </si>
  <si>
    <t>PROCESSO 2024/351815 RENOVAÇÃO</t>
  </si>
  <si>
    <t>Prestação de serviços de manutenção predial, preventiva e corretiva, com fornecimento de materiais necessários, visando execução de atividades de manutenção, reforma e reparos de instalações prediais, elétricas, hidrosanitárias, telefonia, lógica, de climatização e de construção civil em geral para atender as necessidades da Secretaria de Estado de Esporte e Lazer em suas edificações: Estádio Olímpico do Pará Jornalista Edgar Proença (Mangueirão)</t>
  </si>
  <si>
    <t>A B R I L</t>
  </si>
  <si>
    <t>2024/42726</t>
  </si>
  <si>
    <t>005/2024</t>
  </si>
  <si>
    <t>SUPER VENDAS COMERCIO LTDA</t>
  </si>
  <si>
    <t>17.949.776/0001-55</t>
  </si>
  <si>
    <t>AQUISIÇÃO DE ÁGUA MINERAL NATURAL SEM GÁS, COM 20 LITROS</t>
  </si>
  <si>
    <t>05/04/2024</t>
  </si>
  <si>
    <t>05/04/2025</t>
  </si>
  <si>
    <t>JOSÉ MARIA SILVA DE OLIVEIRA</t>
  </si>
  <si>
    <t>06/2023</t>
  </si>
  <si>
    <t>P.E. SEPLAD/ DGL/SRP</t>
  </si>
  <si>
    <t>08/04/2024</t>
  </si>
  <si>
    <t xml:space="preserve">P. E. SEPLAD/ DGL/SRP  </t>
  </si>
  <si>
    <t>08/2023</t>
  </si>
  <si>
    <t>PREGÃO ELETRONICO SEPLAD</t>
  </si>
  <si>
    <t>03/2019</t>
  </si>
  <si>
    <t>2023/848785</t>
  </si>
  <si>
    <t>02/2024</t>
  </si>
  <si>
    <t>objeto do presente Contrato é a contratação de empresa especializada em fornecer o serviço de contas de e-mail para a Secretaria de Estado de Esporte e Lazer</t>
  </si>
  <si>
    <t xml:space="preserve">Tamara Lucia Santos e Silva </t>
  </si>
  <si>
    <t>09/04/2025</t>
  </si>
  <si>
    <t>09/04/2024</t>
  </si>
  <si>
    <t>10/04/2024</t>
  </si>
  <si>
    <t>2022/266043 2024/278519</t>
  </si>
  <si>
    <t xml:space="preserve">2022/1471336 2024/320434 </t>
  </si>
  <si>
    <t>LOCAÇÃO E MONTAGEM DE EQUIPAMENTOS PARA A REALIZAÇÃO DE TORNEIO DE FUTEBOL E CIDADANIA DO ESTADO DO PARÁ, ATRAVÉS DA SEEL, VINCULADO AO CONVÊNIO Nº 910600/2021 JUNTO A SECRETARIA NACIONAL DE ESPORTE, EDUCAÇÃO, LAZER E INCLUSÃO SOCIAL DO MINISTÉRIO DA CIDADANIA.</t>
  </si>
  <si>
    <t xml:space="preserve">MAIO </t>
  </si>
  <si>
    <t>2023/68242 2024/335511</t>
  </si>
  <si>
    <t xml:space="preserve">2022/122227 </t>
  </si>
  <si>
    <t xml:space="preserve"> 10/05/2025</t>
  </si>
  <si>
    <t>2022/16693 2024/362109</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</si>
</sst>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quot;R$&quot;\ #,##0.00"/>
    <numFmt numFmtId="165" formatCode="dd/mm/yy;@"/>
  </numFmts>
  <fonts count="14" x14ac:knownFonts="1">
    <font>
      <sz val="11"/>
      <color theme="1"/>
      <name val="Calibri"/>
      <family val="2"/>
      <scheme val="minor"/>
    </font>
    <font>
      <b/>
      <sz val="11"/>
      <color rgb="FFFA7D00"/>
      <name val="Calibri"/>
      <family val="2"/>
      <scheme val="minor"/>
    </font>
    <font>
      <b/>
      <sz val="12"/>
      <color theme="1"/>
      <name val="Arial"/>
      <family val="2"/>
    </font>
    <font>
      <sz val="12"/>
      <color theme="1"/>
      <name val="Arial"/>
      <family val="2"/>
    </font>
    <font>
      <b/>
      <sz val="12"/>
      <name val="Arial"/>
      <family val="2"/>
    </font>
    <font>
      <b/>
      <sz val="12"/>
      <color rgb="FF00000A"/>
      <name val="Arial"/>
      <family val="2"/>
    </font>
    <font>
      <b/>
      <sz val="12"/>
      <color theme="1" tint="4.9989318521683403E-2"/>
      <name val="Arial"/>
      <family val="2"/>
    </font>
    <font>
      <b/>
      <sz val="12"/>
      <color rgb="FF000000"/>
      <name val="Arial"/>
      <family val="2"/>
    </font>
    <font>
      <b/>
      <i/>
      <u/>
      <sz val="12"/>
      <color theme="1"/>
      <name val="Arial"/>
      <family val="2"/>
    </font>
    <font>
      <b/>
      <i/>
      <sz val="14"/>
      <color theme="1"/>
      <name val="Arial"/>
      <family val="2"/>
    </font>
    <font>
      <b/>
      <sz val="16"/>
      <color theme="1"/>
      <name val="Arial"/>
      <family val="2"/>
    </font>
    <font>
      <b/>
      <sz val="14"/>
      <color theme="1"/>
      <name val="Arial"/>
      <family val="2"/>
    </font>
    <font>
      <sz val="14"/>
      <color theme="1"/>
      <name val="Arial"/>
      <family val="2"/>
    </font>
    <font>
      <sz val="16"/>
      <color theme="1"/>
      <name val="Arial"/>
      <family val="2"/>
    </font>
  </fonts>
  <fills count="8">
    <fill>
      <patternFill patternType="none"/>
    </fill>
    <fill>
      <patternFill patternType="gray125"/>
    </fill>
    <fill>
      <patternFill patternType="solid">
        <fgColor rgb="FFD9D9D9"/>
        <bgColor indexed="64"/>
      </patternFill>
    </fill>
    <fill>
      <patternFill patternType="solid">
        <fgColor theme="0"/>
        <bgColor indexed="64"/>
      </patternFill>
    </fill>
    <fill>
      <patternFill patternType="solid">
        <fgColor theme="0" tint="-0.14999847407452621"/>
        <bgColor indexed="64"/>
      </patternFill>
    </fill>
    <fill>
      <patternFill patternType="solid">
        <fgColor rgb="FFF2F2F2"/>
      </patternFill>
    </fill>
    <fill>
      <patternFill patternType="solid">
        <fgColor theme="2" tint="-9.9978637043366805E-2"/>
        <bgColor indexed="64"/>
      </patternFill>
    </fill>
    <fill>
      <patternFill patternType="solid">
        <fgColor theme="5" tint="0.79998168889431442"/>
        <bgColor indexed="64"/>
      </patternFill>
    </fill>
  </fills>
  <borders count="21">
    <border>
      <left/>
      <right/>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style="double">
        <color indexed="64"/>
      </right>
      <top/>
      <bottom style="double">
        <color indexed="64"/>
      </bottom>
      <diagonal/>
    </border>
    <border>
      <left/>
      <right style="double">
        <color indexed="64"/>
      </right>
      <top/>
      <bottom style="double">
        <color indexed="64"/>
      </bottom>
      <diagonal/>
    </border>
    <border>
      <left style="double">
        <color indexed="64"/>
      </left>
      <right style="double">
        <color indexed="64"/>
      </right>
      <top/>
      <bottom/>
      <diagonal/>
    </border>
    <border>
      <left style="double">
        <color indexed="64"/>
      </left>
      <right style="double">
        <color indexed="64"/>
      </right>
      <top style="double">
        <color indexed="64"/>
      </top>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style="thin">
        <color indexed="64"/>
      </left>
      <right style="thin">
        <color indexed="64"/>
      </right>
      <top style="thin">
        <color indexed="64"/>
      </top>
      <bottom style="thin">
        <color indexed="64"/>
      </bottom>
      <diagonal/>
    </border>
    <border>
      <left/>
      <right style="double">
        <color indexed="64"/>
      </right>
      <top/>
      <bottom/>
      <diagonal/>
    </border>
    <border>
      <left style="thin">
        <color rgb="FF7F7F7F"/>
      </left>
      <right style="thin">
        <color rgb="FF7F7F7F"/>
      </right>
      <top style="thin">
        <color rgb="FF7F7F7F"/>
      </top>
      <bottom style="thin">
        <color rgb="FF7F7F7F"/>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style="double">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0" fontId="1" fillId="5" borderId="13" applyNumberFormat="0" applyAlignment="0" applyProtection="0"/>
  </cellStyleXfs>
  <cellXfs count="219">
    <xf numFmtId="0" fontId="0" fillId="0" borderId="0" xfId="0"/>
    <xf numFmtId="49" fontId="2" fillId="2" borderId="5" xfId="0" applyNumberFormat="1" applyFont="1" applyFill="1" applyBorder="1" applyAlignment="1">
      <alignment horizontal="right" vertical="center"/>
    </xf>
    <xf numFmtId="49" fontId="2" fillId="2" borderId="12" xfId="0" applyNumberFormat="1"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2" xfId="0" applyFont="1" applyFill="1" applyBorder="1" applyAlignment="1">
      <alignment horizontal="center" vertical="center" textRotation="90" wrapText="1"/>
    </xf>
    <xf numFmtId="0" fontId="2" fillId="3" borderId="11" xfId="0" applyFont="1" applyFill="1" applyBorder="1" applyAlignment="1">
      <alignment horizontal="left" vertical="center" wrapText="1"/>
    </xf>
    <xf numFmtId="0" fontId="2" fillId="3" borderId="11" xfId="0" applyFont="1" applyFill="1" applyBorder="1" applyAlignment="1">
      <alignment horizontal="center" vertical="center" wrapText="1"/>
    </xf>
    <xf numFmtId="0" fontId="2" fillId="3" borderId="11" xfId="0" applyFont="1" applyFill="1" applyBorder="1" applyAlignment="1">
      <alignment horizontal="center" vertical="center"/>
    </xf>
    <xf numFmtId="14" fontId="2" fillId="3" borderId="11" xfId="0" applyNumberFormat="1" applyFont="1" applyFill="1" applyBorder="1" applyAlignment="1">
      <alignment horizontal="center" vertical="center" wrapText="1"/>
    </xf>
    <xf numFmtId="49" fontId="2" fillId="3" borderId="11" xfId="0" applyNumberFormat="1" applyFont="1" applyFill="1" applyBorder="1" applyAlignment="1">
      <alignment horizontal="center" vertical="center"/>
    </xf>
    <xf numFmtId="164" fontId="2" fillId="3" borderId="11" xfId="0" applyNumberFormat="1" applyFont="1" applyFill="1" applyBorder="1" applyAlignment="1">
      <alignment horizontal="center" vertical="center" wrapText="1"/>
    </xf>
    <xf numFmtId="49" fontId="2" fillId="3" borderId="11" xfId="0" applyNumberFormat="1" applyFont="1" applyFill="1" applyBorder="1" applyAlignment="1">
      <alignment horizontal="center" vertical="center" wrapText="1"/>
    </xf>
    <xf numFmtId="4" fontId="2" fillId="3" borderId="11" xfId="0" applyNumberFormat="1" applyFont="1" applyFill="1" applyBorder="1" applyAlignment="1">
      <alignment horizontal="center" vertical="center" wrapText="1"/>
    </xf>
    <xf numFmtId="14" fontId="2" fillId="3" borderId="11" xfId="0" applyNumberFormat="1" applyFont="1" applyFill="1" applyBorder="1" applyAlignment="1">
      <alignment horizontal="center" vertical="center"/>
    </xf>
    <xf numFmtId="14" fontId="4" fillId="3" borderId="11" xfId="0" applyNumberFormat="1" applyFont="1" applyFill="1" applyBorder="1" applyAlignment="1">
      <alignment horizontal="center" vertical="center" wrapText="1"/>
    </xf>
    <xf numFmtId="164" fontId="4" fillId="3" borderId="11" xfId="0" applyNumberFormat="1" applyFont="1" applyFill="1" applyBorder="1" applyAlignment="1">
      <alignment horizontal="center" vertical="center" wrapText="1"/>
    </xf>
    <xf numFmtId="49" fontId="2" fillId="3" borderId="11" xfId="0" applyNumberFormat="1" applyFont="1" applyFill="1" applyBorder="1" applyAlignment="1">
      <alignment horizontal="left" vertical="center" wrapText="1"/>
    </xf>
    <xf numFmtId="0" fontId="2" fillId="3" borderId="11" xfId="0" applyFont="1" applyFill="1" applyBorder="1" applyAlignment="1">
      <alignment vertical="center" wrapText="1"/>
    </xf>
    <xf numFmtId="0" fontId="2" fillId="0" borderId="11" xfId="0" applyFont="1" applyBorder="1" applyAlignment="1">
      <alignment horizontal="center" vertical="center"/>
    </xf>
    <xf numFmtId="0" fontId="2" fillId="0" borderId="11" xfId="0" applyFont="1" applyBorder="1" applyAlignment="1">
      <alignment vertical="center" wrapText="1"/>
    </xf>
    <xf numFmtId="4" fontId="2" fillId="3" borderId="11" xfId="0" applyNumberFormat="1" applyFont="1" applyFill="1" applyBorder="1" applyAlignment="1">
      <alignment horizontal="center" vertical="center"/>
    </xf>
    <xf numFmtId="0" fontId="2" fillId="0" borderId="11" xfId="0" applyFont="1" applyBorder="1" applyAlignment="1">
      <alignment horizontal="left" vertical="center" wrapText="1"/>
    </xf>
    <xf numFmtId="0" fontId="7" fillId="0" borderId="11" xfId="0" applyFont="1" applyBorder="1" applyAlignment="1">
      <alignment horizontal="left" vertical="center" wrapText="1"/>
    </xf>
    <xf numFmtId="4" fontId="4" fillId="0" borderId="11" xfId="0" applyNumberFormat="1" applyFont="1" applyFill="1" applyBorder="1" applyAlignment="1">
      <alignment horizontal="center" vertical="center"/>
    </xf>
    <xf numFmtId="0" fontId="2" fillId="0" borderId="11" xfId="0" applyFont="1" applyBorder="1" applyAlignment="1">
      <alignment vertical="center"/>
    </xf>
    <xf numFmtId="0" fontId="2" fillId="0" borderId="11" xfId="0" applyFont="1" applyBorder="1" applyAlignment="1">
      <alignment horizontal="left" vertical="top" wrapText="1"/>
    </xf>
    <xf numFmtId="165" fontId="2" fillId="3" borderId="11" xfId="0" applyNumberFormat="1" applyFont="1" applyFill="1" applyBorder="1" applyAlignment="1">
      <alignment horizontal="center" vertical="center" wrapText="1"/>
    </xf>
    <xf numFmtId="0" fontId="2" fillId="0" borderId="11" xfId="0" applyFont="1" applyFill="1" applyBorder="1" applyAlignment="1">
      <alignment vertical="center" wrapText="1"/>
    </xf>
    <xf numFmtId="0" fontId="4" fillId="0" borderId="11" xfId="0" applyFont="1" applyFill="1" applyBorder="1" applyAlignment="1">
      <alignment vertical="center" wrapText="1"/>
    </xf>
    <xf numFmtId="49" fontId="2" fillId="0" borderId="11" xfId="0" applyNumberFormat="1" applyFont="1" applyFill="1" applyBorder="1" applyAlignment="1">
      <alignment horizontal="center" vertical="center" wrapText="1"/>
    </xf>
    <xf numFmtId="0" fontId="7" fillId="0" borderId="11" xfId="0" applyFont="1" applyBorder="1" applyAlignment="1">
      <alignment horizontal="center" vertical="center"/>
    </xf>
    <xf numFmtId="0" fontId="7" fillId="0" borderId="11" xfId="0" applyFont="1" applyBorder="1" applyAlignment="1">
      <alignment horizontal="left" vertical="top" wrapText="1"/>
    </xf>
    <xf numFmtId="4" fontId="2" fillId="0" borderId="11" xfId="0" applyNumberFormat="1" applyFont="1" applyBorder="1" applyAlignment="1">
      <alignment horizontal="center" vertical="center"/>
    </xf>
    <xf numFmtId="0" fontId="4" fillId="0" borderId="11" xfId="0" applyFont="1" applyFill="1" applyBorder="1" applyAlignment="1">
      <alignment horizontal="center" vertical="center" wrapText="1"/>
    </xf>
    <xf numFmtId="14" fontId="2" fillId="0" borderId="11" xfId="0" applyNumberFormat="1" applyFont="1" applyBorder="1" applyAlignment="1">
      <alignment horizontal="center" vertical="center"/>
    </xf>
    <xf numFmtId="0" fontId="6" fillId="0" borderId="11" xfId="0" applyFont="1" applyFill="1" applyBorder="1" applyAlignment="1">
      <alignment vertical="center" wrapText="1"/>
    </xf>
    <xf numFmtId="0" fontId="7" fillId="0" borderId="11" xfId="0" applyFont="1" applyBorder="1" applyAlignment="1">
      <alignment vertical="center" wrapText="1"/>
    </xf>
    <xf numFmtId="0" fontId="7" fillId="0" borderId="11" xfId="0" applyFont="1" applyBorder="1" applyAlignment="1">
      <alignment horizontal="center" vertical="center" wrapText="1"/>
    </xf>
    <xf numFmtId="0" fontId="4" fillId="3" borderId="11" xfId="0" applyFont="1" applyFill="1" applyBorder="1" applyAlignment="1">
      <alignment vertical="center" wrapText="1"/>
    </xf>
    <xf numFmtId="0" fontId="4" fillId="0" borderId="11" xfId="0" applyFont="1" applyFill="1" applyBorder="1" applyAlignment="1">
      <alignment horizontal="left" vertical="center" wrapText="1"/>
    </xf>
    <xf numFmtId="0" fontId="4" fillId="3" borderId="11" xfId="0" applyFont="1" applyFill="1" applyBorder="1" applyAlignment="1">
      <alignment horizontal="center" vertical="center" wrapText="1"/>
    </xf>
    <xf numFmtId="0" fontId="2" fillId="0" borderId="11" xfId="0" applyFont="1" applyBorder="1" applyAlignment="1">
      <alignment horizontal="center" vertical="center" wrapText="1"/>
    </xf>
    <xf numFmtId="0" fontId="5" fillId="0" borderId="11" xfId="0" applyFont="1" applyBorder="1" applyAlignment="1">
      <alignment horizontal="center" vertical="center" wrapText="1"/>
    </xf>
    <xf numFmtId="49" fontId="2" fillId="0" borderId="11" xfId="0" applyNumberFormat="1" applyFont="1" applyBorder="1" applyAlignment="1">
      <alignment horizontal="center" vertical="center" wrapText="1"/>
    </xf>
    <xf numFmtId="49" fontId="4" fillId="0" borderId="11" xfId="0" applyNumberFormat="1" applyFont="1" applyFill="1" applyBorder="1" applyAlignment="1">
      <alignment horizontal="center" vertical="center" wrapText="1"/>
    </xf>
    <xf numFmtId="14" fontId="2" fillId="0" borderId="11" xfId="0" applyNumberFormat="1" applyFont="1" applyBorder="1" applyAlignment="1">
      <alignment horizontal="center" vertical="center" wrapText="1"/>
    </xf>
    <xf numFmtId="0" fontId="3" fillId="3" borderId="11" xfId="0" applyFont="1" applyFill="1" applyBorder="1" applyAlignment="1">
      <alignment horizontal="center" vertical="center"/>
    </xf>
    <xf numFmtId="0" fontId="4" fillId="3" borderId="11" xfId="0" applyNumberFormat="1" applyFont="1" applyFill="1" applyBorder="1" applyAlignment="1">
      <alignment horizontal="center" vertical="center" wrapText="1"/>
    </xf>
    <xf numFmtId="0" fontId="2" fillId="3" borderId="11" xfId="0" applyNumberFormat="1" applyFont="1" applyFill="1" applyBorder="1" applyAlignment="1">
      <alignment horizontal="center" vertical="center" wrapText="1"/>
    </xf>
    <xf numFmtId="0" fontId="2" fillId="5" borderId="11" xfId="1" applyFont="1" applyBorder="1" applyAlignment="1">
      <alignment horizontal="center" vertical="center" wrapText="1"/>
    </xf>
    <xf numFmtId="0" fontId="2" fillId="0" borderId="11" xfId="0" applyFont="1" applyFill="1" applyBorder="1" applyAlignment="1">
      <alignment vertical="center"/>
    </xf>
    <xf numFmtId="49" fontId="4" fillId="0" borderId="11" xfId="0" applyNumberFormat="1" applyFont="1" applyFill="1" applyBorder="1" applyAlignment="1">
      <alignment horizontal="center" vertical="center"/>
    </xf>
    <xf numFmtId="0" fontId="2" fillId="0" borderId="0" xfId="0" applyFont="1" applyAlignment="1">
      <alignment horizontal="center" vertical="center"/>
    </xf>
    <xf numFmtId="0" fontId="7" fillId="0" borderId="0" xfId="0" applyFont="1" applyAlignment="1">
      <alignment horizontal="center" vertical="center"/>
    </xf>
    <xf numFmtId="4" fontId="4" fillId="3" borderId="11" xfId="0" applyNumberFormat="1" applyFont="1" applyFill="1" applyBorder="1" applyAlignment="1">
      <alignment horizontal="center" vertical="center" wrapText="1"/>
    </xf>
    <xf numFmtId="4" fontId="2" fillId="0" borderId="11" xfId="0" applyNumberFormat="1" applyFont="1" applyBorder="1" applyAlignment="1">
      <alignment horizontal="center" vertical="center" wrapText="1"/>
    </xf>
    <xf numFmtId="4" fontId="4" fillId="0" borderId="11" xfId="0" applyNumberFormat="1" applyFont="1" applyFill="1" applyBorder="1" applyAlignment="1">
      <alignment horizontal="center" vertical="center" wrapText="1"/>
    </xf>
    <xf numFmtId="0" fontId="2" fillId="3" borderId="14" xfId="0" applyFont="1" applyFill="1" applyBorder="1" applyAlignment="1">
      <alignment horizontal="center" vertical="center" wrapText="1"/>
    </xf>
    <xf numFmtId="0" fontId="3" fillId="0" borderId="0" xfId="0" applyFont="1" applyAlignment="1">
      <alignment horizontal="center" vertical="center"/>
    </xf>
    <xf numFmtId="0" fontId="3" fillId="0" borderId="0" xfId="0" applyFont="1" applyAlignment="1">
      <alignment vertical="center" wrapText="1"/>
    </xf>
    <xf numFmtId="0" fontId="3" fillId="0" borderId="0" xfId="0" applyFont="1"/>
    <xf numFmtId="0" fontId="3" fillId="0" borderId="0" xfId="0" applyFont="1" applyBorder="1" applyAlignment="1">
      <alignment vertical="center" wrapText="1"/>
    </xf>
    <xf numFmtId="0" fontId="3" fillId="0" borderId="0" xfId="0" applyFont="1" applyBorder="1"/>
    <xf numFmtId="0" fontId="3" fillId="0" borderId="11" xfId="0" applyFont="1" applyBorder="1"/>
    <xf numFmtId="49" fontId="3" fillId="0" borderId="11" xfId="0" applyNumberFormat="1" applyFont="1" applyBorder="1"/>
    <xf numFmtId="0" fontId="3" fillId="0" borderId="11" xfId="0" applyFont="1" applyBorder="1" applyAlignment="1">
      <alignment horizontal="center" vertical="center"/>
    </xf>
    <xf numFmtId="0" fontId="3" fillId="0" borderId="11" xfId="0" applyNumberFormat="1" applyFont="1" applyBorder="1"/>
    <xf numFmtId="0" fontId="3" fillId="0" borderId="11" xfId="0" applyFont="1" applyBorder="1" applyAlignment="1">
      <alignment wrapText="1"/>
    </xf>
    <xf numFmtId="0" fontId="3" fillId="0" borderId="11" xfId="0" applyFont="1" applyBorder="1" applyAlignment="1">
      <alignment horizontal="left"/>
    </xf>
    <xf numFmtId="0" fontId="3" fillId="0" borderId="11" xfId="0" applyFont="1" applyBorder="1" applyAlignment="1">
      <alignment horizontal="center"/>
    </xf>
    <xf numFmtId="0" fontId="3" fillId="0" borderId="0" xfId="0" applyNumberFormat="1" applyFont="1"/>
    <xf numFmtId="0" fontId="3" fillId="0" borderId="0" xfId="0" applyFont="1" applyAlignment="1">
      <alignment wrapText="1"/>
    </xf>
    <xf numFmtId="0" fontId="3" fillId="0" borderId="0" xfId="0" applyFont="1" applyAlignment="1">
      <alignment horizontal="left"/>
    </xf>
    <xf numFmtId="49" fontId="3" fillId="0" borderId="0" xfId="0" applyNumberFormat="1" applyFont="1"/>
    <xf numFmtId="0" fontId="3" fillId="0" borderId="0" xfId="0" applyFont="1" applyAlignment="1">
      <alignment horizontal="center"/>
    </xf>
    <xf numFmtId="0" fontId="2" fillId="4" borderId="14" xfId="0" applyFont="1" applyFill="1" applyBorder="1" applyAlignment="1">
      <alignment horizontal="center" vertical="center"/>
    </xf>
    <xf numFmtId="0" fontId="2" fillId="3" borderId="0" xfId="0" applyFont="1" applyFill="1" applyBorder="1" applyAlignment="1">
      <alignment vertical="center"/>
    </xf>
    <xf numFmtId="0" fontId="2" fillId="2" borderId="4" xfId="0" applyNumberFormat="1" applyFont="1" applyFill="1" applyBorder="1" applyAlignment="1">
      <alignment horizontal="center" vertical="center" wrapText="1"/>
    </xf>
    <xf numFmtId="0" fontId="3" fillId="2" borderId="5" xfId="0" applyFont="1" applyFill="1" applyBorder="1" applyAlignment="1">
      <alignment horizontal="right" vertical="center" wrapText="1"/>
    </xf>
    <xf numFmtId="0" fontId="4" fillId="3" borderId="14"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14" xfId="0" applyFont="1" applyFill="1" applyBorder="1" applyAlignment="1">
      <alignment horizontal="center" vertical="center" wrapText="1"/>
    </xf>
    <xf numFmtId="0" fontId="2" fillId="3" borderId="19" xfId="0" applyFont="1" applyFill="1" applyBorder="1" applyAlignment="1">
      <alignment horizontal="center" vertical="center" wrapText="1"/>
    </xf>
    <xf numFmtId="0" fontId="2" fillId="0" borderId="0" xfId="0" applyFont="1" applyAlignment="1">
      <alignment horizontal="center" vertical="center" wrapText="1"/>
    </xf>
    <xf numFmtId="0" fontId="2" fillId="0" borderId="14" xfId="0" applyFont="1" applyBorder="1" applyAlignment="1">
      <alignment horizontal="center" vertical="center" wrapText="1"/>
    </xf>
    <xf numFmtId="0" fontId="11" fillId="3" borderId="11" xfId="0" applyNumberFormat="1" applyFont="1" applyFill="1" applyBorder="1" applyAlignment="1">
      <alignment horizontal="center" vertical="center" wrapText="1"/>
    </xf>
    <xf numFmtId="49" fontId="2" fillId="0" borderId="11" xfId="0" applyNumberFormat="1" applyFont="1" applyBorder="1" applyAlignment="1">
      <alignment horizontal="center" vertical="center"/>
    </xf>
    <xf numFmtId="2" fontId="2" fillId="0" borderId="11" xfId="0" applyNumberFormat="1" applyFont="1" applyBorder="1" applyAlignment="1">
      <alignment horizontal="center" vertical="center" wrapText="1"/>
    </xf>
    <xf numFmtId="2" fontId="2" fillId="3" borderId="11" xfId="0" applyNumberFormat="1" applyFont="1" applyFill="1" applyBorder="1" applyAlignment="1">
      <alignment horizontal="center" vertical="center" wrapText="1"/>
    </xf>
    <xf numFmtId="0" fontId="2" fillId="0" borderId="11" xfId="0" applyFont="1" applyBorder="1" applyAlignment="1">
      <alignment horizontal="center" vertical="center"/>
    </xf>
    <xf numFmtId="0" fontId="12" fillId="3" borderId="11" xfId="0" applyNumberFormat="1" applyFont="1" applyFill="1" applyBorder="1" applyAlignment="1">
      <alignment horizontal="center" vertical="center" wrapText="1"/>
    </xf>
    <xf numFmtId="0" fontId="2" fillId="7" borderId="11" xfId="0" applyFont="1" applyFill="1" applyBorder="1" applyAlignment="1">
      <alignment horizontal="center" vertical="center"/>
    </xf>
    <xf numFmtId="49" fontId="2" fillId="7" borderId="11" xfId="0" applyNumberFormat="1" applyFont="1" applyFill="1" applyBorder="1" applyAlignment="1">
      <alignment horizontal="center" vertical="center" wrapText="1"/>
    </xf>
    <xf numFmtId="0" fontId="2" fillId="7" borderId="11" xfId="0" applyFont="1" applyFill="1" applyBorder="1" applyAlignment="1">
      <alignment horizontal="left" vertical="center" wrapText="1"/>
    </xf>
    <xf numFmtId="0" fontId="2" fillId="7" borderId="11" xfId="0" applyFont="1" applyFill="1" applyBorder="1" applyAlignment="1">
      <alignment horizontal="center" vertical="center" wrapText="1"/>
    </xf>
    <xf numFmtId="14" fontId="2" fillId="7" borderId="11" xfId="0" applyNumberFormat="1" applyFont="1" applyFill="1" applyBorder="1" applyAlignment="1">
      <alignment horizontal="center" vertical="center" wrapText="1"/>
    </xf>
    <xf numFmtId="4" fontId="2" fillId="7" borderId="11" xfId="0" applyNumberFormat="1" applyFont="1" applyFill="1" applyBorder="1" applyAlignment="1">
      <alignment horizontal="center" vertical="center" wrapText="1"/>
    </xf>
    <xf numFmtId="0" fontId="7" fillId="7" borderId="11" xfId="0" applyFont="1" applyFill="1" applyBorder="1" applyAlignment="1">
      <alignment horizontal="center" vertical="center"/>
    </xf>
    <xf numFmtId="0" fontId="7" fillId="7" borderId="0" xfId="0" applyFont="1" applyFill="1" applyAlignment="1">
      <alignment horizontal="center" vertical="center"/>
    </xf>
    <xf numFmtId="0" fontId="4" fillId="7" borderId="11" xfId="0" applyFont="1" applyFill="1" applyBorder="1" applyAlignment="1">
      <alignment horizontal="center" vertical="center" wrapText="1"/>
    </xf>
    <xf numFmtId="49" fontId="4" fillId="7" borderId="11" xfId="0" applyNumberFormat="1" applyFont="1" applyFill="1" applyBorder="1" applyAlignment="1">
      <alignment horizontal="center" vertical="center" wrapText="1"/>
    </xf>
    <xf numFmtId="0" fontId="2" fillId="7" borderId="11" xfId="0" applyFont="1" applyFill="1" applyBorder="1" applyAlignment="1">
      <alignment vertical="center" wrapText="1"/>
    </xf>
    <xf numFmtId="0" fontId="2" fillId="7" borderId="0" xfId="0" applyFont="1" applyFill="1" applyAlignment="1">
      <alignment horizontal="center" vertical="center"/>
    </xf>
    <xf numFmtId="4" fontId="4" fillId="7" borderId="11" xfId="0" applyNumberFormat="1" applyFont="1" applyFill="1" applyBorder="1" applyAlignment="1">
      <alignment horizontal="center" vertical="center"/>
    </xf>
    <xf numFmtId="14" fontId="2" fillId="7" borderId="11" xfId="0" applyNumberFormat="1" applyFont="1" applyFill="1" applyBorder="1" applyAlignment="1">
      <alignment horizontal="center"/>
    </xf>
    <xf numFmtId="4" fontId="2" fillId="7" borderId="11" xfId="0" applyNumberFormat="1" applyFont="1" applyFill="1" applyBorder="1" applyAlignment="1">
      <alignment horizontal="center" vertical="center"/>
    </xf>
    <xf numFmtId="0" fontId="2" fillId="7" borderId="20" xfId="0" applyFont="1" applyFill="1" applyBorder="1" applyAlignment="1">
      <alignment horizontal="center" vertical="center"/>
    </xf>
    <xf numFmtId="0" fontId="2" fillId="7" borderId="20" xfId="0" applyFont="1" applyFill="1" applyBorder="1" applyAlignment="1">
      <alignment horizontal="left" vertical="center" wrapText="1"/>
    </xf>
    <xf numFmtId="0" fontId="2" fillId="7" borderId="20" xfId="0" applyFont="1" applyFill="1" applyBorder="1" applyAlignment="1">
      <alignment horizontal="center" vertical="center" wrapText="1"/>
    </xf>
    <xf numFmtId="0" fontId="7" fillId="7" borderId="20" xfId="0" applyFont="1" applyFill="1" applyBorder="1" applyAlignment="1">
      <alignment vertical="center" wrapText="1"/>
    </xf>
    <xf numFmtId="14" fontId="2" fillId="7" borderId="20" xfId="0" applyNumberFormat="1" applyFont="1" applyFill="1" applyBorder="1" applyAlignment="1">
      <alignment horizontal="center" vertical="center" wrapText="1"/>
    </xf>
    <xf numFmtId="49" fontId="2" fillId="7" borderId="20" xfId="0" applyNumberFormat="1" applyFont="1" applyFill="1" applyBorder="1" applyAlignment="1">
      <alignment horizontal="center" vertical="center" wrapText="1"/>
    </xf>
    <xf numFmtId="4" fontId="2" fillId="7" borderId="20" xfId="0" applyNumberFormat="1" applyFont="1" applyFill="1" applyBorder="1" applyAlignment="1">
      <alignment horizontal="center" vertical="center"/>
    </xf>
    <xf numFmtId="0" fontId="7" fillId="7" borderId="11" xfId="0" applyFont="1" applyFill="1" applyBorder="1" applyAlignment="1">
      <alignment vertical="center" wrapText="1"/>
    </xf>
    <xf numFmtId="0" fontId="10" fillId="3" borderId="11" xfId="0" applyFont="1" applyFill="1" applyBorder="1" applyAlignment="1">
      <alignment horizontal="center" vertical="center"/>
    </xf>
    <xf numFmtId="4" fontId="2" fillId="3" borderId="11" xfId="0" applyNumberFormat="1" applyFont="1" applyFill="1" applyBorder="1" applyAlignment="1">
      <alignment horizontal="right" vertical="center" wrapText="1"/>
    </xf>
    <xf numFmtId="4" fontId="2" fillId="3" borderId="11" xfId="0" applyNumberFormat="1" applyFont="1" applyFill="1" applyBorder="1" applyAlignment="1">
      <alignment horizontal="right" vertical="center"/>
    </xf>
    <xf numFmtId="4" fontId="2" fillId="0" borderId="0" xfId="0" applyNumberFormat="1" applyFont="1" applyAlignment="1">
      <alignment horizontal="right" vertical="center"/>
    </xf>
    <xf numFmtId="14" fontId="2" fillId="0" borderId="11" xfId="0" applyNumberFormat="1" applyFont="1" applyFill="1" applyBorder="1" applyAlignment="1">
      <alignment horizontal="center" vertical="center" wrapText="1"/>
    </xf>
    <xf numFmtId="4" fontId="2" fillId="0" borderId="11" xfId="0" applyNumberFormat="1" applyFont="1" applyFill="1" applyBorder="1" applyAlignment="1">
      <alignment horizontal="right" vertical="center" wrapText="1"/>
    </xf>
    <xf numFmtId="0" fontId="13" fillId="0" borderId="0" xfId="0" applyFont="1" applyAlignment="1">
      <alignment vertical="center" wrapText="1"/>
    </xf>
    <xf numFmtId="0" fontId="13" fillId="0" borderId="0" xfId="0" applyFont="1"/>
    <xf numFmtId="0" fontId="2" fillId="0" borderId="11" xfId="0" applyFont="1" applyBorder="1" applyAlignment="1">
      <alignment horizontal="center" vertical="center"/>
    </xf>
    <xf numFmtId="2" fontId="4" fillId="3" borderId="11" xfId="0" applyNumberFormat="1" applyFont="1" applyFill="1" applyBorder="1" applyAlignment="1">
      <alignment horizontal="center" vertical="center" wrapText="1"/>
    </xf>
    <xf numFmtId="0" fontId="5" fillId="3" borderId="11" xfId="0" applyFont="1" applyFill="1" applyBorder="1" applyAlignment="1">
      <alignment horizontal="center" vertical="center"/>
    </xf>
    <xf numFmtId="0" fontId="2" fillId="3" borderId="11" xfId="1" applyFont="1" applyFill="1" applyBorder="1" applyAlignment="1">
      <alignment horizontal="center" vertical="center" wrapText="1"/>
    </xf>
    <xf numFmtId="14" fontId="2" fillId="3" borderId="11" xfId="1" applyNumberFormat="1" applyFont="1" applyFill="1" applyBorder="1" applyAlignment="1">
      <alignment horizontal="center" vertical="center" wrapText="1"/>
    </xf>
    <xf numFmtId="49" fontId="2" fillId="3" borderId="11" xfId="0" applyNumberFormat="1" applyFont="1" applyFill="1" applyBorder="1" applyAlignment="1">
      <alignment vertical="center" wrapText="1"/>
    </xf>
    <xf numFmtId="2" fontId="2" fillId="3" borderId="20" xfId="0" applyNumberFormat="1" applyFont="1" applyFill="1" applyBorder="1" applyAlignment="1">
      <alignment horizontal="center" vertical="center" wrapText="1"/>
    </xf>
    <xf numFmtId="0" fontId="2" fillId="0" borderId="11" xfId="0" applyFont="1" applyBorder="1" applyAlignment="1">
      <alignment horizontal="center" vertical="center"/>
    </xf>
    <xf numFmtId="164" fontId="2" fillId="0" borderId="11" xfId="0" applyNumberFormat="1" applyFont="1" applyBorder="1" applyAlignment="1">
      <alignment horizontal="center" vertical="center"/>
    </xf>
    <xf numFmtId="17" fontId="2" fillId="0" borderId="11" xfId="0" applyNumberFormat="1" applyFont="1" applyBorder="1" applyAlignment="1">
      <alignment horizontal="center" vertical="center"/>
    </xf>
    <xf numFmtId="0" fontId="2" fillId="0" borderId="11" xfId="0" applyNumberFormat="1" applyFont="1" applyBorder="1" applyAlignment="1">
      <alignment vertical="center"/>
    </xf>
    <xf numFmtId="14" fontId="2" fillId="0" borderId="11" xfId="0" applyNumberFormat="1" applyFont="1" applyBorder="1" applyAlignment="1">
      <alignment vertical="center"/>
    </xf>
    <xf numFmtId="14" fontId="3" fillId="0" borderId="11" xfId="0" applyNumberFormat="1" applyFont="1" applyBorder="1" applyAlignment="1">
      <alignment vertical="center"/>
    </xf>
    <xf numFmtId="0" fontId="2" fillId="0" borderId="0" xfId="0" applyFont="1"/>
    <xf numFmtId="0" fontId="2" fillId="0" borderId="11" xfId="0" applyFont="1" applyBorder="1"/>
    <xf numFmtId="0" fontId="2" fillId="0" borderId="0" xfId="0" applyFont="1" applyAlignment="1">
      <alignment horizontal="center"/>
    </xf>
    <xf numFmtId="0" fontId="2" fillId="7" borderId="0" xfId="0" applyFont="1" applyFill="1" applyAlignment="1">
      <alignment horizontal="center"/>
    </xf>
    <xf numFmtId="0" fontId="2" fillId="0" borderId="11" xfId="0" applyFont="1" applyBorder="1" applyAlignment="1">
      <alignment horizontal="center"/>
    </xf>
    <xf numFmtId="49" fontId="2" fillId="0" borderId="0" xfId="0" applyNumberFormat="1" applyFont="1"/>
    <xf numFmtId="49" fontId="2" fillId="0" borderId="11" xfId="0" applyNumberFormat="1" applyFont="1" applyBorder="1"/>
    <xf numFmtId="0" fontId="3" fillId="0" borderId="0" xfId="0" applyFont="1" applyAlignment="1">
      <alignment vertical="center"/>
    </xf>
    <xf numFmtId="0" fontId="2" fillId="0" borderId="0" xfId="0" applyFont="1" applyAlignment="1">
      <alignment vertical="center" wrapText="1"/>
    </xf>
    <xf numFmtId="0" fontId="3" fillId="0" borderId="11" xfId="0" applyFont="1" applyBorder="1" applyAlignment="1">
      <alignment vertical="center"/>
    </xf>
    <xf numFmtId="0" fontId="2" fillId="3" borderId="0" xfId="0" applyFont="1" applyFill="1" applyBorder="1" applyAlignment="1">
      <alignment vertical="center" wrapText="1"/>
    </xf>
    <xf numFmtId="0" fontId="3" fillId="0" borderId="0" xfId="0" applyFont="1" applyAlignment="1">
      <alignment horizontal="center" vertical="center" wrapText="1"/>
    </xf>
    <xf numFmtId="0" fontId="2" fillId="4" borderId="14" xfId="0" applyFont="1" applyFill="1" applyBorder="1" applyAlignment="1">
      <alignment horizontal="center" vertical="center" wrapText="1"/>
    </xf>
    <xf numFmtId="0" fontId="7" fillId="7" borderId="20" xfId="0" applyFont="1" applyFill="1" applyBorder="1" applyAlignment="1">
      <alignment horizontal="center" vertical="center" wrapText="1"/>
    </xf>
    <xf numFmtId="0" fontId="7" fillId="7" borderId="11" xfId="0" applyFont="1" applyFill="1" applyBorder="1" applyAlignment="1">
      <alignment horizontal="center" vertical="center" wrapText="1"/>
    </xf>
    <xf numFmtId="0" fontId="3" fillId="0" borderId="11" xfId="0" applyFont="1" applyBorder="1" applyAlignment="1">
      <alignment horizontal="center" vertical="center" wrapText="1"/>
    </xf>
    <xf numFmtId="0" fontId="2" fillId="0" borderId="14" xfId="0" applyFont="1" applyBorder="1" applyAlignment="1">
      <alignment horizontal="center" vertical="center"/>
    </xf>
    <xf numFmtId="0" fontId="2" fillId="0" borderId="14" xfId="0" applyFont="1" applyBorder="1" applyAlignment="1">
      <alignment vertical="center" wrapText="1"/>
    </xf>
    <xf numFmtId="14" fontId="2" fillId="3" borderId="14" xfId="0" applyNumberFormat="1" applyFont="1" applyFill="1" applyBorder="1" applyAlignment="1">
      <alignment horizontal="center" vertical="center" wrapText="1"/>
    </xf>
    <xf numFmtId="49" fontId="2" fillId="3" borderId="14" xfId="0" applyNumberFormat="1" applyFont="1" applyFill="1" applyBorder="1" applyAlignment="1">
      <alignment horizontal="center" vertical="center" wrapText="1"/>
    </xf>
    <xf numFmtId="14" fontId="2" fillId="3" borderId="14" xfId="0" applyNumberFormat="1" applyFont="1" applyFill="1" applyBorder="1" applyAlignment="1">
      <alignment horizontal="center" vertical="center"/>
    </xf>
    <xf numFmtId="14" fontId="2" fillId="3" borderId="14" xfId="0" applyNumberFormat="1" applyFont="1" applyFill="1" applyBorder="1" applyAlignment="1">
      <alignment vertical="center"/>
    </xf>
    <xf numFmtId="4" fontId="2" fillId="0" borderId="14" xfId="0" applyNumberFormat="1" applyFont="1" applyBorder="1" applyAlignment="1">
      <alignment horizontal="center" vertical="center"/>
    </xf>
    <xf numFmtId="0" fontId="4" fillId="0" borderId="20" xfId="0" applyFont="1" applyFill="1" applyBorder="1" applyAlignment="1">
      <alignment horizontal="center" vertical="center" wrapText="1"/>
    </xf>
    <xf numFmtId="49" fontId="4" fillId="0" borderId="20" xfId="0" applyNumberFormat="1" applyFont="1" applyFill="1" applyBorder="1" applyAlignment="1">
      <alignment horizontal="center" vertical="center" wrapText="1"/>
    </xf>
    <xf numFmtId="0" fontId="2" fillId="0" borderId="20" xfId="0" applyFont="1" applyBorder="1" applyAlignment="1">
      <alignment horizontal="center" vertical="center"/>
    </xf>
    <xf numFmtId="0" fontId="2" fillId="3" borderId="20" xfId="0" applyFont="1" applyFill="1" applyBorder="1" applyAlignment="1">
      <alignment horizontal="center" vertical="center" wrapText="1"/>
    </xf>
    <xf numFmtId="14" fontId="2" fillId="3" borderId="20" xfId="0" applyNumberFormat="1" applyFont="1" applyFill="1" applyBorder="1" applyAlignment="1">
      <alignment horizontal="center" vertical="center" wrapText="1"/>
    </xf>
    <xf numFmtId="49" fontId="2" fillId="3" borderId="20" xfId="0" applyNumberFormat="1" applyFont="1" applyFill="1" applyBorder="1" applyAlignment="1">
      <alignment horizontal="center" vertical="center" wrapText="1"/>
    </xf>
    <xf numFmtId="4" fontId="4" fillId="0" borderId="20" xfId="0" applyNumberFormat="1" applyFont="1" applyFill="1" applyBorder="1" applyAlignment="1">
      <alignment horizontal="center" vertical="center"/>
    </xf>
    <xf numFmtId="0" fontId="7" fillId="3" borderId="11" xfId="0" applyFont="1" applyFill="1" applyBorder="1" applyAlignment="1">
      <alignment horizontal="center" vertical="center"/>
    </xf>
    <xf numFmtId="0" fontId="7" fillId="3" borderId="0" xfId="0" applyFont="1" applyFill="1" applyAlignment="1">
      <alignment horizontal="center" vertical="center"/>
    </xf>
    <xf numFmtId="0" fontId="7" fillId="0" borderId="20" xfId="0" applyFont="1" applyBorder="1" applyAlignment="1">
      <alignment vertical="center" wrapText="1"/>
    </xf>
    <xf numFmtId="0" fontId="2" fillId="0" borderId="14" xfId="0" applyFont="1" applyBorder="1" applyAlignment="1">
      <alignment horizontal="left" vertical="center" wrapText="1"/>
    </xf>
    <xf numFmtId="0" fontId="3" fillId="0" borderId="0" xfId="0" applyFont="1" applyAlignment="1">
      <alignment horizontal="left" wrapText="1"/>
    </xf>
    <xf numFmtId="0" fontId="4" fillId="7" borderId="11" xfId="0" applyFont="1" applyFill="1" applyBorder="1" applyAlignment="1">
      <alignment horizontal="left" vertical="center" wrapText="1"/>
    </xf>
    <xf numFmtId="0" fontId="2" fillId="0" borderId="11" xfId="0" applyFont="1" applyFill="1" applyBorder="1" applyAlignment="1">
      <alignment horizontal="left" vertical="center" wrapText="1"/>
    </xf>
    <xf numFmtId="0" fontId="4" fillId="3" borderId="20" xfId="0" applyFont="1" applyFill="1" applyBorder="1" applyAlignment="1">
      <alignment horizontal="left" vertical="center" wrapText="1"/>
    </xf>
    <xf numFmtId="0" fontId="4" fillId="3" borderId="11" xfId="0" applyFont="1" applyFill="1" applyBorder="1" applyAlignment="1">
      <alignment horizontal="left" vertical="center" wrapText="1"/>
    </xf>
    <xf numFmtId="0" fontId="3" fillId="0" borderId="11" xfId="0" applyFont="1" applyBorder="1" applyAlignment="1">
      <alignment horizontal="left" wrapText="1"/>
    </xf>
    <xf numFmtId="49" fontId="10" fillId="4" borderId="11" xfId="0" applyNumberFormat="1"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8"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5" xfId="0" applyFont="1" applyFill="1" applyBorder="1" applyAlignment="1">
      <alignment horizontal="center" vertical="center"/>
    </xf>
    <xf numFmtId="49" fontId="10" fillId="6" borderId="11" xfId="0" applyNumberFormat="1" applyFont="1" applyFill="1" applyBorder="1" applyAlignment="1">
      <alignment horizontal="center" vertical="center" wrapText="1"/>
    </xf>
    <xf numFmtId="0" fontId="2" fillId="2" borderId="7" xfId="0" applyFont="1" applyFill="1" applyBorder="1" applyAlignment="1">
      <alignment horizontal="center" vertical="center" textRotation="90" wrapText="1"/>
    </xf>
    <xf numFmtId="0" fontId="2" fillId="2" borderId="6" xfId="0" applyFont="1" applyFill="1" applyBorder="1" applyAlignment="1">
      <alignment horizontal="center" vertical="center" textRotation="90" wrapText="1"/>
    </xf>
    <xf numFmtId="0" fontId="2" fillId="3" borderId="0" xfId="0" applyFont="1" applyFill="1" applyBorder="1" applyAlignment="1">
      <alignment horizontal="left" vertical="center"/>
    </xf>
    <xf numFmtId="0" fontId="8" fillId="3" borderId="0" xfId="0" applyFont="1" applyFill="1" applyAlignment="1">
      <alignment horizontal="right" vertical="center"/>
    </xf>
    <xf numFmtId="22" fontId="9" fillId="3" borderId="0" xfId="0" applyNumberFormat="1" applyFont="1" applyFill="1" applyAlignment="1">
      <alignment horizontal="center" vertical="center" wrapText="1"/>
    </xf>
    <xf numFmtId="0" fontId="10" fillId="4" borderId="15" xfId="0" applyFont="1" applyFill="1" applyBorder="1" applyAlignment="1">
      <alignment horizontal="center" vertical="center"/>
    </xf>
    <xf numFmtId="0" fontId="10" fillId="4" borderId="16" xfId="0" applyFont="1" applyFill="1" applyBorder="1" applyAlignment="1">
      <alignment horizontal="center" vertical="center"/>
    </xf>
    <xf numFmtId="0" fontId="10" fillId="4" borderId="17" xfId="0" applyFont="1" applyFill="1" applyBorder="1" applyAlignment="1">
      <alignment horizontal="center" vertical="center"/>
    </xf>
    <xf numFmtId="0" fontId="2" fillId="2" borderId="7" xfId="0" applyFont="1" applyFill="1" applyBorder="1" applyAlignment="1">
      <alignment horizontal="center" vertical="center" textRotation="90"/>
    </xf>
    <xf numFmtId="0" fontId="2" fillId="2" borderId="6" xfId="0" applyFont="1" applyFill="1" applyBorder="1" applyAlignment="1">
      <alignment horizontal="center" vertical="center" textRotation="90"/>
    </xf>
    <xf numFmtId="0" fontId="2" fillId="2" borderId="18" xfId="0" applyFont="1" applyFill="1" applyBorder="1" applyAlignment="1">
      <alignment horizontal="center" vertical="center" textRotation="90" wrapText="1"/>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3" fillId="2" borderId="1" xfId="0" applyFont="1" applyFill="1" applyBorder="1" applyAlignment="1">
      <alignment horizontal="right" vertical="center"/>
    </xf>
    <xf numFmtId="0" fontId="3" fillId="2" borderId="2" xfId="0" applyFont="1" applyFill="1" applyBorder="1" applyAlignment="1">
      <alignment horizontal="right" vertical="center"/>
    </xf>
    <xf numFmtId="0" fontId="3" fillId="2" borderId="3" xfId="0" applyFont="1" applyFill="1" applyBorder="1" applyAlignment="1">
      <alignment horizontal="right" vertical="center"/>
    </xf>
    <xf numFmtId="0" fontId="2" fillId="2" borderId="7" xfId="0" applyNumberFormat="1" applyFont="1" applyFill="1" applyBorder="1" applyAlignment="1">
      <alignment horizontal="center" vertical="center" textRotation="90" wrapText="1"/>
    </xf>
    <xf numFmtId="0" fontId="2" fillId="2" borderId="6" xfId="0" applyNumberFormat="1" applyFont="1" applyFill="1" applyBorder="1" applyAlignment="1">
      <alignment horizontal="center" vertical="center" textRotation="90" wrapText="1"/>
    </xf>
    <xf numFmtId="0" fontId="2" fillId="2" borderId="12" xfId="0" applyNumberFormat="1" applyFont="1" applyFill="1" applyBorder="1" applyAlignment="1">
      <alignment horizontal="center" vertical="center" textRotation="90" wrapText="1"/>
    </xf>
    <xf numFmtId="0" fontId="10" fillId="4" borderId="11" xfId="0" applyFont="1" applyFill="1" applyBorder="1" applyAlignment="1">
      <alignment horizontal="center" vertical="center"/>
    </xf>
    <xf numFmtId="0" fontId="10" fillId="4" borderId="11" xfId="0" applyNumberFormat="1" applyFont="1" applyFill="1" applyBorder="1" applyAlignment="1">
      <alignment horizontal="center" vertical="center" wrapText="1"/>
    </xf>
    <xf numFmtId="0" fontId="13" fillId="4" borderId="11" xfId="0" applyFont="1" applyFill="1" applyBorder="1" applyAlignment="1">
      <alignment horizontal="center" vertical="center"/>
    </xf>
    <xf numFmtId="49" fontId="11" fillId="4" borderId="11" xfId="0" applyNumberFormat="1" applyFont="1" applyFill="1" applyBorder="1" applyAlignment="1">
      <alignment horizontal="center" vertical="center" wrapText="1"/>
    </xf>
    <xf numFmtId="0" fontId="11" fillId="4" borderId="11" xfId="0" applyFont="1" applyFill="1" applyBorder="1" applyAlignment="1">
      <alignment horizontal="center" vertical="center"/>
    </xf>
    <xf numFmtId="0" fontId="12" fillId="4" borderId="11" xfId="0" applyFont="1" applyFill="1" applyBorder="1" applyAlignment="1">
      <alignment horizontal="center" vertical="center"/>
    </xf>
    <xf numFmtId="0" fontId="11" fillId="4" borderId="11" xfId="0" applyNumberFormat="1" applyFont="1" applyFill="1" applyBorder="1" applyAlignment="1">
      <alignment horizontal="center" vertical="center" wrapText="1"/>
    </xf>
    <xf numFmtId="49" fontId="11" fillId="6" borderId="15" xfId="0" applyNumberFormat="1" applyFont="1" applyFill="1" applyBorder="1" applyAlignment="1">
      <alignment horizontal="center" vertical="center" wrapText="1"/>
    </xf>
    <xf numFmtId="49" fontId="11" fillId="6" borderId="16" xfId="0" applyNumberFormat="1" applyFont="1" applyFill="1" applyBorder="1" applyAlignment="1">
      <alignment horizontal="center" vertical="center" wrapText="1"/>
    </xf>
    <xf numFmtId="49" fontId="11" fillId="6" borderId="17" xfId="0" applyNumberFormat="1" applyFont="1" applyFill="1" applyBorder="1" applyAlignment="1">
      <alignment horizontal="center" vertical="center" wrapText="1"/>
    </xf>
    <xf numFmtId="49" fontId="11" fillId="4" borderId="15" xfId="0" applyNumberFormat="1" applyFont="1" applyFill="1" applyBorder="1" applyAlignment="1">
      <alignment horizontal="center" vertical="center" wrapText="1"/>
    </xf>
    <xf numFmtId="49" fontId="11" fillId="4" borderId="16" xfId="0" applyNumberFormat="1" applyFont="1" applyFill="1" applyBorder="1" applyAlignment="1">
      <alignment horizontal="center" vertical="center" wrapText="1"/>
    </xf>
    <xf numFmtId="49" fontId="11" fillId="4" borderId="17" xfId="0" applyNumberFormat="1" applyFont="1" applyFill="1" applyBorder="1" applyAlignment="1">
      <alignment horizontal="center" vertical="center" wrapText="1"/>
    </xf>
    <xf numFmtId="49" fontId="11" fillId="6" borderId="11" xfId="0" applyNumberFormat="1" applyFont="1" applyFill="1" applyBorder="1" applyAlignment="1">
      <alignment horizontal="center" vertical="center" wrapText="1"/>
    </xf>
  </cellXfs>
  <cellStyles count="2">
    <cellStyle name="Cálculo" xfId="1" builtinId="22"/>
    <cellStyle name="Normal" xfId="0" builtinId="0"/>
  </cellStyles>
  <dxfs count="0"/>
  <tableStyles count="0" defaultTableStyle="TableStyleMedium2" defaultPivotStyle="PivotStyleLight16"/>
  <colors>
    <mruColors>
      <color rgb="FFFF7575"/>
      <color rgb="FFFF5B5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1442358</xdr:colOff>
      <xdr:row>0</xdr:row>
      <xdr:rowOff>191410</xdr:rowOff>
    </xdr:from>
    <xdr:to>
      <xdr:col>5</xdr:col>
      <xdr:colOff>3543300</xdr:colOff>
      <xdr:row>3</xdr:row>
      <xdr:rowOff>180340</xdr:rowOff>
    </xdr:to>
    <xdr:pic>
      <xdr:nvPicPr>
        <xdr:cNvPr id="2" name="Imagem 2" descr="Timbrado PNG.png"/>
        <xdr:cNvPicPr>
          <a:picLocks noChangeAspect="1" noChangeArrowheads="1"/>
        </xdr:cNvPicPr>
      </xdr:nvPicPr>
      <xdr:blipFill>
        <a:blip xmlns:r="http://schemas.openxmlformats.org/officeDocument/2006/relationships" r:embed="rId1" cstate="print"/>
        <a:srcRect/>
        <a:stretch>
          <a:fillRect/>
        </a:stretch>
      </xdr:blipFill>
      <xdr:spPr bwMode="auto">
        <a:xfrm>
          <a:off x="6980465" y="191410"/>
          <a:ext cx="3537856" cy="601251"/>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1442358</xdr:colOff>
      <xdr:row>0</xdr:row>
      <xdr:rowOff>191410</xdr:rowOff>
    </xdr:from>
    <xdr:to>
      <xdr:col>5</xdr:col>
      <xdr:colOff>3543300</xdr:colOff>
      <xdr:row>4</xdr:row>
      <xdr:rowOff>18415</xdr:rowOff>
    </xdr:to>
    <xdr:pic>
      <xdr:nvPicPr>
        <xdr:cNvPr id="2" name="Imagem 2" descr="Timbrado PNG.png"/>
        <xdr:cNvPicPr>
          <a:picLocks noChangeAspect="1" noChangeArrowheads="1"/>
        </xdr:cNvPicPr>
      </xdr:nvPicPr>
      <xdr:blipFill>
        <a:blip xmlns:r="http://schemas.openxmlformats.org/officeDocument/2006/relationships" r:embed="rId1" cstate="print"/>
        <a:srcRect/>
        <a:stretch>
          <a:fillRect/>
        </a:stretch>
      </xdr:blipFill>
      <xdr:spPr bwMode="auto">
        <a:xfrm>
          <a:off x="6643008" y="191410"/>
          <a:ext cx="3539217" cy="58900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98"/>
  <sheetViews>
    <sheetView tabSelected="1" view="pageBreakPreview" topLeftCell="A60" zoomScale="70" zoomScaleNormal="100" zoomScaleSheetLayoutView="70" workbookViewId="0">
      <selection activeCell="S1" sqref="S1:S1048576"/>
    </sheetView>
  </sheetViews>
  <sheetFormatPr defaultRowHeight="15.75" x14ac:dyDescent="0.25"/>
  <cols>
    <col min="1" max="1" width="15" style="146" customWidth="1"/>
    <col min="2" max="2" width="10.7109375" style="70" customWidth="1"/>
    <col min="3" max="3" width="31" style="169" customWidth="1"/>
    <col min="4" max="4" width="23.85546875" style="137" customWidth="1"/>
    <col min="5" max="5" width="19" style="60" customWidth="1"/>
    <col min="6" max="6" width="54.85546875" style="142" customWidth="1"/>
    <col min="7" max="7" width="21.7109375" style="60" customWidth="1"/>
    <col min="8" max="8" width="13.42578125" style="60" bestFit="1" customWidth="1"/>
    <col min="9" max="9" width="19.42578125" style="71" customWidth="1"/>
    <col min="10" max="10" width="14.7109375" style="140" customWidth="1"/>
    <col min="11" max="11" width="16.140625" style="135" customWidth="1"/>
    <col min="12" max="13" width="13.42578125" style="60" bestFit="1" customWidth="1"/>
    <col min="14" max="14" width="19.28515625" style="74" bestFit="1" customWidth="1"/>
    <col min="15" max="15" width="24.42578125" style="74" bestFit="1" customWidth="1"/>
    <col min="16" max="16" width="9.5703125" style="60" bestFit="1" customWidth="1"/>
    <col min="17" max="18" width="9.140625" style="60"/>
    <col min="19" max="19" width="22.85546875" style="60" hidden="1" customWidth="1"/>
    <col min="20" max="16384" width="9.140625" style="60"/>
  </cols>
  <sheetData>
    <row r="1" spans="1:20" x14ac:dyDescent="0.25">
      <c r="A1" s="145"/>
      <c r="B1" s="76"/>
      <c r="C1" s="187" t="s">
        <v>399</v>
      </c>
      <c r="D1" s="187"/>
      <c r="E1" s="187"/>
      <c r="F1" s="187"/>
    </row>
    <row r="2" spans="1:20" x14ac:dyDescent="0.25">
      <c r="A2" s="145"/>
      <c r="B2" s="76"/>
      <c r="C2" s="187" t="s">
        <v>400</v>
      </c>
      <c r="D2" s="187"/>
      <c r="E2" s="187"/>
      <c r="F2" s="187"/>
    </row>
    <row r="3" spans="1:20" x14ac:dyDescent="0.25">
      <c r="A3" s="145"/>
      <c r="B3" s="76"/>
      <c r="C3" s="187" t="s">
        <v>401</v>
      </c>
      <c r="D3" s="187"/>
      <c r="E3" s="187"/>
      <c r="F3" s="187"/>
    </row>
    <row r="4" spans="1:20" ht="18.75" x14ac:dyDescent="0.25">
      <c r="A4" s="145"/>
      <c r="B4" s="76"/>
      <c r="C4" s="187" t="s">
        <v>402</v>
      </c>
      <c r="D4" s="187"/>
      <c r="E4" s="187"/>
      <c r="F4" s="187"/>
      <c r="M4" s="188" t="s">
        <v>403</v>
      </c>
      <c r="N4" s="188"/>
      <c r="O4" s="189">
        <f ca="1">NOW()</f>
        <v>45429.633606944444</v>
      </c>
      <c r="P4" s="189"/>
    </row>
    <row r="5" spans="1:20" ht="16.5" thickBot="1" x14ac:dyDescent="0.3"/>
    <row r="6" spans="1:20" ht="32.25" customHeight="1" thickTop="1" thickBot="1" x14ac:dyDescent="0.25">
      <c r="B6" s="196" t="s">
        <v>24</v>
      </c>
      <c r="C6" s="197"/>
      <c r="D6" s="197"/>
      <c r="E6" s="197"/>
      <c r="F6" s="197"/>
      <c r="G6" s="197"/>
      <c r="H6" s="197"/>
      <c r="I6" s="197"/>
      <c r="J6" s="197"/>
      <c r="K6" s="197"/>
      <c r="L6" s="197"/>
      <c r="M6" s="197"/>
      <c r="N6" s="197"/>
      <c r="O6" s="197"/>
      <c r="P6" s="197"/>
      <c r="Q6" s="197"/>
      <c r="R6" s="197"/>
      <c r="S6" s="198"/>
      <c r="T6" s="59"/>
    </row>
    <row r="7" spans="1:20" ht="33" thickTop="1" thickBot="1" x14ac:dyDescent="0.25">
      <c r="B7" s="77" t="s">
        <v>0</v>
      </c>
      <c r="C7" s="199"/>
      <c r="D7" s="200"/>
      <c r="E7" s="200"/>
      <c r="F7" s="200"/>
      <c r="G7" s="200"/>
      <c r="H7" s="201"/>
      <c r="I7" s="78"/>
      <c r="J7" s="1" t="s">
        <v>1</v>
      </c>
      <c r="K7" s="199" t="s">
        <v>2</v>
      </c>
      <c r="L7" s="200"/>
      <c r="M7" s="200"/>
      <c r="N7" s="200"/>
      <c r="O7" s="200"/>
      <c r="P7" s="200"/>
      <c r="Q7" s="200"/>
      <c r="R7" s="200"/>
      <c r="S7" s="201"/>
      <c r="T7" s="59"/>
    </row>
    <row r="8" spans="1:20" ht="16.5" customHeight="1" thickTop="1" x14ac:dyDescent="0.2">
      <c r="B8" s="202" t="s">
        <v>3</v>
      </c>
      <c r="C8" s="185" t="s">
        <v>4</v>
      </c>
      <c r="D8" s="193" t="s">
        <v>5</v>
      </c>
      <c r="E8" s="193" t="s">
        <v>6</v>
      </c>
      <c r="F8" s="193" t="s">
        <v>7</v>
      </c>
      <c r="G8" s="185" t="s">
        <v>8</v>
      </c>
      <c r="H8" s="185" t="s">
        <v>9</v>
      </c>
      <c r="I8" s="185" t="s">
        <v>409</v>
      </c>
      <c r="J8" s="176" t="s">
        <v>10</v>
      </c>
      <c r="K8" s="177"/>
      <c r="L8" s="180" t="s">
        <v>11</v>
      </c>
      <c r="M8" s="181"/>
      <c r="N8" s="176" t="s">
        <v>12</v>
      </c>
      <c r="O8" s="177"/>
      <c r="P8" s="185" t="s">
        <v>13</v>
      </c>
      <c r="Q8" s="180" t="s">
        <v>14</v>
      </c>
      <c r="R8" s="181"/>
      <c r="S8" s="193" t="s">
        <v>15</v>
      </c>
      <c r="T8" s="59"/>
    </row>
    <row r="9" spans="1:20" thickBot="1" x14ac:dyDescent="0.25">
      <c r="B9" s="203"/>
      <c r="C9" s="186"/>
      <c r="D9" s="194"/>
      <c r="E9" s="194"/>
      <c r="F9" s="194"/>
      <c r="G9" s="186"/>
      <c r="H9" s="186"/>
      <c r="I9" s="186"/>
      <c r="J9" s="178"/>
      <c r="K9" s="179"/>
      <c r="L9" s="182"/>
      <c r="M9" s="183"/>
      <c r="N9" s="178"/>
      <c r="O9" s="179"/>
      <c r="P9" s="186"/>
      <c r="Q9" s="182"/>
      <c r="R9" s="183"/>
      <c r="S9" s="194"/>
      <c r="T9" s="59"/>
    </row>
    <row r="10" spans="1:20" ht="59.25" thickTop="1" x14ac:dyDescent="0.2">
      <c r="A10" s="147" t="s">
        <v>255</v>
      </c>
      <c r="B10" s="204"/>
      <c r="C10" s="186"/>
      <c r="D10" s="194"/>
      <c r="E10" s="194"/>
      <c r="F10" s="194"/>
      <c r="G10" s="186"/>
      <c r="H10" s="186"/>
      <c r="I10" s="195"/>
      <c r="J10" s="2" t="s">
        <v>16</v>
      </c>
      <c r="K10" s="3" t="s">
        <v>17</v>
      </c>
      <c r="L10" s="4" t="s">
        <v>18</v>
      </c>
      <c r="M10" s="4" t="s">
        <v>19</v>
      </c>
      <c r="N10" s="4" t="s">
        <v>20</v>
      </c>
      <c r="O10" s="4" t="s">
        <v>21</v>
      </c>
      <c r="P10" s="186"/>
      <c r="Q10" s="4" t="s">
        <v>22</v>
      </c>
      <c r="R10" s="4" t="s">
        <v>23</v>
      </c>
      <c r="S10" s="194"/>
      <c r="T10" s="59"/>
    </row>
    <row r="11" spans="1:20" ht="26.25" hidden="1" customHeight="1" x14ac:dyDescent="0.2">
      <c r="A11" s="190" t="s">
        <v>484</v>
      </c>
      <c r="B11" s="191"/>
      <c r="C11" s="191"/>
      <c r="D11" s="191"/>
      <c r="E11" s="191"/>
      <c r="F11" s="191"/>
      <c r="G11" s="191"/>
      <c r="H11" s="191"/>
      <c r="I11" s="191"/>
      <c r="J11" s="191"/>
      <c r="K11" s="191"/>
      <c r="L11" s="191"/>
      <c r="M11" s="191"/>
      <c r="N11" s="191"/>
      <c r="O11" s="191"/>
      <c r="P11" s="191"/>
      <c r="Q11" s="191"/>
      <c r="R11" s="191"/>
      <c r="S11" s="192"/>
      <c r="T11" s="59"/>
    </row>
    <row r="12" spans="1:20" ht="26.25" hidden="1" customHeight="1" x14ac:dyDescent="0.2">
      <c r="A12" s="190" t="s">
        <v>260</v>
      </c>
      <c r="B12" s="191"/>
      <c r="C12" s="191"/>
      <c r="D12" s="191"/>
      <c r="E12" s="191"/>
      <c r="F12" s="191"/>
      <c r="G12" s="191"/>
      <c r="H12" s="191"/>
      <c r="I12" s="191"/>
      <c r="J12" s="191"/>
      <c r="K12" s="191"/>
      <c r="L12" s="191"/>
      <c r="M12" s="191"/>
      <c r="N12" s="191"/>
      <c r="O12" s="191"/>
      <c r="P12" s="191"/>
      <c r="Q12" s="191"/>
      <c r="R12" s="191"/>
      <c r="S12" s="192"/>
      <c r="T12" s="59"/>
    </row>
    <row r="13" spans="1:20" ht="96.75" hidden="1" customHeight="1" x14ac:dyDescent="0.2">
      <c r="A13" s="6" t="s">
        <v>485</v>
      </c>
      <c r="B13" s="11" t="s">
        <v>486</v>
      </c>
      <c r="C13" s="5" t="s">
        <v>487</v>
      </c>
      <c r="D13" s="6"/>
      <c r="E13" s="53" t="s">
        <v>503</v>
      </c>
      <c r="F13" s="17" t="s">
        <v>489</v>
      </c>
      <c r="G13" s="8" t="s">
        <v>500</v>
      </c>
      <c r="H13" s="8"/>
      <c r="I13" s="6" t="s">
        <v>488</v>
      </c>
      <c r="J13" s="11" t="s">
        <v>498</v>
      </c>
      <c r="K13" s="6" t="s">
        <v>53</v>
      </c>
      <c r="L13" s="8">
        <v>43084</v>
      </c>
      <c r="M13" s="8">
        <v>45275</v>
      </c>
      <c r="N13" s="115">
        <v>240000</v>
      </c>
      <c r="O13" s="115">
        <v>240000</v>
      </c>
      <c r="P13" s="6">
        <v>4</v>
      </c>
      <c r="Q13" s="114"/>
      <c r="R13" s="114"/>
      <c r="S13" s="114" t="s">
        <v>501</v>
      </c>
      <c r="T13" s="59"/>
    </row>
    <row r="14" spans="1:20" ht="53.25" hidden="1" customHeight="1" x14ac:dyDescent="0.2">
      <c r="A14" s="80" t="s">
        <v>490</v>
      </c>
      <c r="B14" s="11" t="s">
        <v>491</v>
      </c>
      <c r="C14" s="5" t="s">
        <v>492</v>
      </c>
      <c r="D14" s="52" t="s">
        <v>502</v>
      </c>
      <c r="E14" s="8"/>
      <c r="F14" s="17" t="s">
        <v>493</v>
      </c>
      <c r="G14" s="6" t="s">
        <v>37</v>
      </c>
      <c r="H14" s="8">
        <v>44459</v>
      </c>
      <c r="I14" s="6" t="s">
        <v>410</v>
      </c>
      <c r="J14" s="9" t="s">
        <v>491</v>
      </c>
      <c r="K14" s="6" t="s">
        <v>53</v>
      </c>
      <c r="L14" s="8">
        <v>44655</v>
      </c>
      <c r="M14" s="8">
        <v>45285</v>
      </c>
      <c r="N14" s="116">
        <v>453529.48</v>
      </c>
      <c r="O14" s="117">
        <v>565946.65</v>
      </c>
      <c r="P14" s="6">
        <v>4</v>
      </c>
      <c r="Q14" s="114"/>
      <c r="R14" s="114"/>
      <c r="S14" s="114" t="s">
        <v>501</v>
      </c>
      <c r="T14" s="59"/>
    </row>
    <row r="15" spans="1:20" ht="26.25" customHeight="1" x14ac:dyDescent="0.2">
      <c r="A15" s="190" t="s">
        <v>404</v>
      </c>
      <c r="B15" s="191"/>
      <c r="C15" s="191"/>
      <c r="D15" s="191"/>
      <c r="E15" s="191"/>
      <c r="F15" s="191"/>
      <c r="G15" s="191"/>
      <c r="H15" s="191"/>
      <c r="I15" s="191"/>
      <c r="J15" s="191"/>
      <c r="K15" s="191"/>
      <c r="L15" s="191"/>
      <c r="M15" s="191"/>
      <c r="N15" s="191"/>
      <c r="O15" s="191"/>
      <c r="P15" s="191"/>
      <c r="Q15" s="191"/>
      <c r="R15" s="191"/>
      <c r="S15" s="192"/>
      <c r="T15" s="59"/>
    </row>
    <row r="16" spans="1:20" s="121" customFormat="1" ht="33.75" customHeight="1" x14ac:dyDescent="0.3">
      <c r="A16" s="184" t="s">
        <v>126</v>
      </c>
      <c r="B16" s="184"/>
      <c r="C16" s="184"/>
      <c r="D16" s="184"/>
      <c r="E16" s="184"/>
      <c r="F16" s="184"/>
      <c r="G16" s="184"/>
      <c r="H16" s="184"/>
      <c r="I16" s="184"/>
      <c r="J16" s="184"/>
      <c r="K16" s="184"/>
      <c r="L16" s="184"/>
      <c r="M16" s="184"/>
      <c r="N16" s="184"/>
      <c r="O16" s="184"/>
      <c r="P16" s="184"/>
      <c r="Q16" s="184"/>
      <c r="R16" s="184"/>
      <c r="S16" s="184"/>
      <c r="T16" s="120"/>
    </row>
    <row r="17" spans="1:20" ht="117" customHeight="1" x14ac:dyDescent="0.2">
      <c r="A17" s="33" t="s">
        <v>567</v>
      </c>
      <c r="B17" s="44" t="s">
        <v>143</v>
      </c>
      <c r="C17" s="39" t="s">
        <v>144</v>
      </c>
      <c r="D17" s="129" t="s">
        <v>117</v>
      </c>
      <c r="E17" s="18"/>
      <c r="F17" s="28" t="s">
        <v>564</v>
      </c>
      <c r="G17" s="6" t="s">
        <v>45</v>
      </c>
      <c r="H17" s="8">
        <v>44692</v>
      </c>
      <c r="I17" s="6" t="s">
        <v>462</v>
      </c>
      <c r="J17" s="11" t="s">
        <v>379</v>
      </c>
      <c r="K17" s="29" t="s">
        <v>74</v>
      </c>
      <c r="L17" s="8">
        <v>44690</v>
      </c>
      <c r="M17" s="8">
        <v>45421</v>
      </c>
      <c r="N17" s="12">
        <v>55695</v>
      </c>
      <c r="O17" s="12">
        <v>55695</v>
      </c>
      <c r="P17" s="6">
        <v>1</v>
      </c>
      <c r="Q17" s="6"/>
      <c r="R17" s="6"/>
      <c r="S17" s="6"/>
      <c r="T17" s="59"/>
    </row>
    <row r="18" spans="1:20" ht="145.5" customHeight="1" x14ac:dyDescent="0.2">
      <c r="A18" s="33" t="s">
        <v>285</v>
      </c>
      <c r="B18" s="44" t="s">
        <v>149</v>
      </c>
      <c r="C18" s="39" t="s">
        <v>150</v>
      </c>
      <c r="D18" s="129" t="s">
        <v>362</v>
      </c>
      <c r="E18" s="6"/>
      <c r="F18" s="36" t="s">
        <v>463</v>
      </c>
      <c r="G18" s="6" t="s">
        <v>33</v>
      </c>
      <c r="H18" s="8">
        <v>44704</v>
      </c>
      <c r="I18" s="6" t="s">
        <v>418</v>
      </c>
      <c r="J18" s="11" t="s">
        <v>86</v>
      </c>
      <c r="K18" s="29" t="s">
        <v>374</v>
      </c>
      <c r="L18" s="8">
        <v>44697</v>
      </c>
      <c r="M18" s="8">
        <v>45428</v>
      </c>
      <c r="N18" s="12">
        <v>238340</v>
      </c>
      <c r="O18" s="12">
        <v>238340</v>
      </c>
      <c r="P18" s="6">
        <v>1</v>
      </c>
      <c r="Q18" s="6"/>
      <c r="R18" s="6"/>
      <c r="S18" s="6"/>
      <c r="T18" s="59"/>
    </row>
    <row r="19" spans="1:20" ht="128.25" customHeight="1" x14ac:dyDescent="0.2">
      <c r="A19" s="33" t="s">
        <v>285</v>
      </c>
      <c r="B19" s="44" t="s">
        <v>151</v>
      </c>
      <c r="C19" s="39" t="s">
        <v>152</v>
      </c>
      <c r="D19" s="53" t="s">
        <v>344</v>
      </c>
      <c r="E19" s="30"/>
      <c r="F19" s="36" t="s">
        <v>464</v>
      </c>
      <c r="G19" s="6" t="s">
        <v>33</v>
      </c>
      <c r="H19" s="8">
        <v>44704</v>
      </c>
      <c r="I19" s="6" t="s">
        <v>419</v>
      </c>
      <c r="J19" s="11" t="s">
        <v>86</v>
      </c>
      <c r="K19" s="29" t="s">
        <v>374</v>
      </c>
      <c r="L19" s="8">
        <v>44697</v>
      </c>
      <c r="M19" s="8">
        <v>45428</v>
      </c>
      <c r="N19" s="12">
        <v>271793.53999999998</v>
      </c>
      <c r="O19" s="12">
        <v>271793.53999999998</v>
      </c>
      <c r="P19" s="6">
        <v>1</v>
      </c>
      <c r="Q19" s="6"/>
      <c r="R19" s="6"/>
      <c r="S19" s="6"/>
      <c r="T19" s="59"/>
    </row>
    <row r="20" spans="1:20" ht="129.75" customHeight="1" x14ac:dyDescent="0.2">
      <c r="A20" s="33" t="s">
        <v>286</v>
      </c>
      <c r="B20" s="44" t="s">
        <v>153</v>
      </c>
      <c r="C20" s="39" t="s">
        <v>144</v>
      </c>
      <c r="D20" s="129" t="s">
        <v>117</v>
      </c>
      <c r="E20" s="30"/>
      <c r="F20" s="36" t="s">
        <v>465</v>
      </c>
      <c r="G20" s="6" t="s">
        <v>45</v>
      </c>
      <c r="H20" s="8">
        <v>44712</v>
      </c>
      <c r="I20" s="6" t="s">
        <v>423</v>
      </c>
      <c r="J20" s="11" t="s">
        <v>375</v>
      </c>
      <c r="K20" s="29" t="s">
        <v>374</v>
      </c>
      <c r="L20" s="8">
        <v>44698</v>
      </c>
      <c r="M20" s="8">
        <v>45429</v>
      </c>
      <c r="N20" s="12">
        <v>50995</v>
      </c>
      <c r="O20" s="12">
        <v>50995</v>
      </c>
      <c r="P20" s="6">
        <v>1</v>
      </c>
      <c r="Q20" s="6"/>
      <c r="R20" s="6"/>
      <c r="S20" s="6"/>
      <c r="T20" s="59"/>
    </row>
    <row r="21" spans="1:20" ht="49.5" customHeight="1" x14ac:dyDescent="0.2">
      <c r="A21" s="99" t="s">
        <v>284</v>
      </c>
      <c r="B21" s="100" t="s">
        <v>154</v>
      </c>
      <c r="C21" s="170" t="s">
        <v>155</v>
      </c>
      <c r="D21" s="97"/>
      <c r="E21" s="97" t="s">
        <v>345</v>
      </c>
      <c r="F21" s="101" t="s">
        <v>170</v>
      </c>
      <c r="G21" s="94" t="s">
        <v>45</v>
      </c>
      <c r="H21" s="94"/>
      <c r="I21" s="94"/>
      <c r="J21" s="92" t="s">
        <v>475</v>
      </c>
      <c r="K21" s="92" t="s">
        <v>56</v>
      </c>
      <c r="L21" s="95">
        <v>44699</v>
      </c>
      <c r="M21" s="95">
        <v>45430</v>
      </c>
      <c r="N21" s="96">
        <v>1560.76</v>
      </c>
      <c r="O21" s="96">
        <v>1560.76</v>
      </c>
      <c r="P21" s="94">
        <v>1</v>
      </c>
      <c r="Q21" s="94"/>
      <c r="R21" s="94"/>
      <c r="S21" s="94" t="s">
        <v>482</v>
      </c>
      <c r="T21" s="59"/>
    </row>
    <row r="22" spans="1:20" ht="49.5" customHeight="1" x14ac:dyDescent="0.2">
      <c r="A22" s="99" t="s">
        <v>284</v>
      </c>
      <c r="B22" s="100" t="s">
        <v>156</v>
      </c>
      <c r="C22" s="170" t="s">
        <v>157</v>
      </c>
      <c r="D22" s="97"/>
      <c r="E22" s="97" t="s">
        <v>346</v>
      </c>
      <c r="F22" s="101" t="s">
        <v>170</v>
      </c>
      <c r="G22" s="94" t="s">
        <v>45</v>
      </c>
      <c r="H22" s="94"/>
      <c r="I22" s="94"/>
      <c r="J22" s="92" t="s">
        <v>475</v>
      </c>
      <c r="K22" s="92" t="s">
        <v>56</v>
      </c>
      <c r="L22" s="95">
        <v>44699</v>
      </c>
      <c r="M22" s="95">
        <v>45430</v>
      </c>
      <c r="N22" s="96">
        <v>1560.76</v>
      </c>
      <c r="O22" s="96">
        <v>1560.76</v>
      </c>
      <c r="P22" s="94">
        <v>1</v>
      </c>
      <c r="Q22" s="94"/>
      <c r="R22" s="94"/>
      <c r="S22" s="94" t="s">
        <v>482</v>
      </c>
      <c r="T22" s="59"/>
    </row>
    <row r="23" spans="1:20" ht="49.5" customHeight="1" x14ac:dyDescent="0.2">
      <c r="A23" s="99" t="s">
        <v>284</v>
      </c>
      <c r="B23" s="100" t="s">
        <v>158</v>
      </c>
      <c r="C23" s="170" t="s">
        <v>159</v>
      </c>
      <c r="D23" s="91"/>
      <c r="E23" s="97" t="s">
        <v>347</v>
      </c>
      <c r="F23" s="101" t="s">
        <v>170</v>
      </c>
      <c r="G23" s="94" t="s">
        <v>45</v>
      </c>
      <c r="H23" s="94"/>
      <c r="I23" s="94"/>
      <c r="J23" s="92" t="s">
        <v>475</v>
      </c>
      <c r="K23" s="92" t="s">
        <v>56</v>
      </c>
      <c r="L23" s="95">
        <v>44699</v>
      </c>
      <c r="M23" s="95">
        <v>45430</v>
      </c>
      <c r="N23" s="96">
        <v>1560.76</v>
      </c>
      <c r="O23" s="96">
        <v>1560.76</v>
      </c>
      <c r="P23" s="94">
        <v>1</v>
      </c>
      <c r="Q23" s="94"/>
      <c r="R23" s="94"/>
      <c r="S23" s="94" t="s">
        <v>482</v>
      </c>
      <c r="T23" s="59"/>
    </row>
    <row r="24" spans="1:20" ht="49.5" customHeight="1" x14ac:dyDescent="0.2">
      <c r="A24" s="99" t="s">
        <v>284</v>
      </c>
      <c r="B24" s="100" t="s">
        <v>160</v>
      </c>
      <c r="C24" s="170" t="s">
        <v>161</v>
      </c>
      <c r="D24" s="94"/>
      <c r="E24" s="97" t="s">
        <v>348</v>
      </c>
      <c r="F24" s="101" t="s">
        <v>170</v>
      </c>
      <c r="G24" s="94" t="s">
        <v>45</v>
      </c>
      <c r="H24" s="94"/>
      <c r="I24" s="94"/>
      <c r="J24" s="92" t="s">
        <v>475</v>
      </c>
      <c r="K24" s="92" t="s">
        <v>56</v>
      </c>
      <c r="L24" s="95">
        <v>44699</v>
      </c>
      <c r="M24" s="95">
        <v>45430</v>
      </c>
      <c r="N24" s="96">
        <v>1560.76</v>
      </c>
      <c r="O24" s="96">
        <v>1560.76</v>
      </c>
      <c r="P24" s="94">
        <v>1</v>
      </c>
      <c r="Q24" s="94"/>
      <c r="R24" s="94"/>
      <c r="S24" s="94" t="s">
        <v>482</v>
      </c>
      <c r="T24" s="59"/>
    </row>
    <row r="25" spans="1:20" ht="116.25" customHeight="1" x14ac:dyDescent="0.2">
      <c r="A25" s="94" t="s">
        <v>287</v>
      </c>
      <c r="B25" s="100" t="s">
        <v>162</v>
      </c>
      <c r="C25" s="93" t="s">
        <v>163</v>
      </c>
      <c r="D25" s="102" t="s">
        <v>363</v>
      </c>
      <c r="E25" s="94"/>
      <c r="F25" s="101" t="s">
        <v>171</v>
      </c>
      <c r="G25" s="94" t="s">
        <v>372</v>
      </c>
      <c r="H25" s="95">
        <v>45075</v>
      </c>
      <c r="I25" s="94" t="s">
        <v>420</v>
      </c>
      <c r="J25" s="92" t="s">
        <v>100</v>
      </c>
      <c r="K25" s="92" t="s">
        <v>34</v>
      </c>
      <c r="L25" s="95">
        <v>45070</v>
      </c>
      <c r="M25" s="95">
        <v>45436</v>
      </c>
      <c r="N25" s="96">
        <v>4260000</v>
      </c>
      <c r="O25" s="96">
        <v>4260000</v>
      </c>
      <c r="P25" s="94"/>
      <c r="Q25" s="94"/>
      <c r="R25" s="94"/>
      <c r="S25" s="94" t="s">
        <v>481</v>
      </c>
      <c r="T25" s="59"/>
    </row>
    <row r="26" spans="1:20" ht="64.5" customHeight="1" x14ac:dyDescent="0.2">
      <c r="A26" s="6" t="s">
        <v>288</v>
      </c>
      <c r="B26" s="11" t="s">
        <v>164</v>
      </c>
      <c r="C26" s="5" t="s">
        <v>165</v>
      </c>
      <c r="D26" s="129" t="s">
        <v>364</v>
      </c>
      <c r="E26" s="18"/>
      <c r="F26" s="17" t="s">
        <v>172</v>
      </c>
      <c r="G26" s="6" t="s">
        <v>45</v>
      </c>
      <c r="H26" s="6"/>
      <c r="I26" s="6" t="s">
        <v>421</v>
      </c>
      <c r="J26" s="11" t="s">
        <v>376</v>
      </c>
      <c r="K26" s="29" t="s">
        <v>374</v>
      </c>
      <c r="L26" s="8">
        <v>44708</v>
      </c>
      <c r="M26" s="8">
        <v>45439</v>
      </c>
      <c r="N26" s="12">
        <v>33498</v>
      </c>
      <c r="O26" s="12">
        <v>37283.279999999999</v>
      </c>
      <c r="P26" s="6">
        <v>3</v>
      </c>
      <c r="Q26" s="6"/>
      <c r="R26" s="6"/>
      <c r="S26" s="6" t="s">
        <v>535</v>
      </c>
      <c r="T26" s="59"/>
    </row>
    <row r="27" spans="1:20" ht="129.75" customHeight="1" x14ac:dyDescent="0.2">
      <c r="A27" s="6" t="s">
        <v>289</v>
      </c>
      <c r="B27" s="11" t="s">
        <v>166</v>
      </c>
      <c r="C27" s="5" t="s">
        <v>165</v>
      </c>
      <c r="D27" s="129" t="s">
        <v>364</v>
      </c>
      <c r="E27" s="18"/>
      <c r="F27" s="19" t="s">
        <v>466</v>
      </c>
      <c r="G27" s="6" t="s">
        <v>45</v>
      </c>
      <c r="H27" s="8">
        <v>44712</v>
      </c>
      <c r="I27" s="6" t="s">
        <v>422</v>
      </c>
      <c r="J27" s="11" t="s">
        <v>66</v>
      </c>
      <c r="K27" s="29" t="s">
        <v>374</v>
      </c>
      <c r="L27" s="8">
        <v>44708</v>
      </c>
      <c r="M27" s="8">
        <v>45439</v>
      </c>
      <c r="N27" s="12">
        <v>7669.2</v>
      </c>
      <c r="O27" s="12">
        <v>7669.2</v>
      </c>
      <c r="P27" s="6">
        <v>1</v>
      </c>
      <c r="Q27" s="6"/>
      <c r="R27" s="6"/>
      <c r="S27" s="6" t="s">
        <v>536</v>
      </c>
      <c r="T27" s="59"/>
    </row>
    <row r="28" spans="1:20" ht="28.5" customHeight="1" x14ac:dyDescent="0.2">
      <c r="A28" s="175" t="s">
        <v>173</v>
      </c>
      <c r="B28" s="175"/>
      <c r="C28" s="175"/>
      <c r="D28" s="175"/>
      <c r="E28" s="175"/>
      <c r="F28" s="175"/>
      <c r="G28" s="175"/>
      <c r="H28" s="175"/>
      <c r="I28" s="175"/>
      <c r="J28" s="175"/>
      <c r="K28" s="175"/>
      <c r="L28" s="175"/>
      <c r="M28" s="175"/>
      <c r="N28" s="175"/>
      <c r="O28" s="175"/>
      <c r="P28" s="175"/>
      <c r="Q28" s="175"/>
      <c r="R28" s="175"/>
      <c r="S28" s="175"/>
      <c r="T28" s="59"/>
    </row>
    <row r="29" spans="1:20" ht="44.25" customHeight="1" x14ac:dyDescent="0.2">
      <c r="A29" s="94" t="s">
        <v>284</v>
      </c>
      <c r="B29" s="94" t="s">
        <v>174</v>
      </c>
      <c r="C29" s="93" t="s">
        <v>175</v>
      </c>
      <c r="D29" s="94"/>
      <c r="E29" s="97" t="s">
        <v>349</v>
      </c>
      <c r="F29" s="101" t="s">
        <v>170</v>
      </c>
      <c r="G29" s="94" t="s">
        <v>45</v>
      </c>
      <c r="H29" s="94"/>
      <c r="I29" s="94"/>
      <c r="J29" s="92"/>
      <c r="K29" s="94" t="s">
        <v>56</v>
      </c>
      <c r="L29" s="95">
        <v>44716</v>
      </c>
      <c r="M29" s="95">
        <v>45447</v>
      </c>
      <c r="N29" s="103">
        <v>1560.76</v>
      </c>
      <c r="O29" s="96">
        <v>1560.76</v>
      </c>
      <c r="P29" s="94">
        <v>1</v>
      </c>
      <c r="Q29" s="94"/>
      <c r="R29" s="94"/>
      <c r="S29" s="94" t="s">
        <v>482</v>
      </c>
      <c r="T29" s="59"/>
    </row>
    <row r="30" spans="1:20" ht="44.25" customHeight="1" x14ac:dyDescent="0.2">
      <c r="A30" s="94" t="s">
        <v>284</v>
      </c>
      <c r="B30" s="94" t="s">
        <v>176</v>
      </c>
      <c r="C30" s="93" t="s">
        <v>177</v>
      </c>
      <c r="D30" s="94"/>
      <c r="E30" s="97" t="s">
        <v>350</v>
      </c>
      <c r="F30" s="101" t="s">
        <v>170</v>
      </c>
      <c r="G30" s="94" t="s">
        <v>45</v>
      </c>
      <c r="H30" s="94"/>
      <c r="I30" s="94"/>
      <c r="J30" s="92"/>
      <c r="K30" s="94" t="s">
        <v>56</v>
      </c>
      <c r="L30" s="95">
        <v>44716</v>
      </c>
      <c r="M30" s="95">
        <v>45447</v>
      </c>
      <c r="N30" s="103">
        <v>1560.76</v>
      </c>
      <c r="O30" s="96">
        <v>1560.76</v>
      </c>
      <c r="P30" s="94">
        <v>1</v>
      </c>
      <c r="Q30" s="94"/>
      <c r="R30" s="94"/>
      <c r="S30" s="94" t="s">
        <v>482</v>
      </c>
      <c r="T30" s="59"/>
    </row>
    <row r="31" spans="1:20" ht="44.25" customHeight="1" x14ac:dyDescent="0.2">
      <c r="A31" s="94" t="s">
        <v>284</v>
      </c>
      <c r="B31" s="94" t="s">
        <v>178</v>
      </c>
      <c r="C31" s="93" t="s">
        <v>179</v>
      </c>
      <c r="D31" s="94"/>
      <c r="E31" s="97" t="s">
        <v>351</v>
      </c>
      <c r="F31" s="101" t="s">
        <v>201</v>
      </c>
      <c r="G31" s="94" t="s">
        <v>45</v>
      </c>
      <c r="H31" s="94"/>
      <c r="I31" s="94"/>
      <c r="J31" s="92" t="s">
        <v>389</v>
      </c>
      <c r="K31" s="94" t="s">
        <v>53</v>
      </c>
      <c r="L31" s="95">
        <v>44719</v>
      </c>
      <c r="M31" s="95">
        <v>45450</v>
      </c>
      <c r="N31" s="103">
        <v>1560.76</v>
      </c>
      <c r="O31" s="103">
        <v>1560.76</v>
      </c>
      <c r="P31" s="94">
        <v>1</v>
      </c>
      <c r="Q31" s="94"/>
      <c r="R31" s="94"/>
      <c r="S31" s="94" t="s">
        <v>482</v>
      </c>
      <c r="T31" s="59"/>
    </row>
    <row r="32" spans="1:20" ht="87" customHeight="1" x14ac:dyDescent="0.2">
      <c r="A32" s="41" t="s">
        <v>290</v>
      </c>
      <c r="B32" s="6" t="s">
        <v>180</v>
      </c>
      <c r="C32" s="5" t="s">
        <v>181</v>
      </c>
      <c r="D32" s="129" t="s">
        <v>254</v>
      </c>
      <c r="E32" s="18"/>
      <c r="F32" s="36" t="s">
        <v>219</v>
      </c>
      <c r="G32" s="6" t="s">
        <v>45</v>
      </c>
      <c r="H32" s="8">
        <v>44740</v>
      </c>
      <c r="I32" s="57" t="s">
        <v>424</v>
      </c>
      <c r="J32" s="11" t="s">
        <v>381</v>
      </c>
      <c r="K32" s="6" t="s">
        <v>53</v>
      </c>
      <c r="L32" s="8">
        <v>44722</v>
      </c>
      <c r="M32" s="8">
        <v>45453</v>
      </c>
      <c r="N32" s="23">
        <v>17400</v>
      </c>
      <c r="O32" s="12">
        <v>17400</v>
      </c>
      <c r="P32" s="6">
        <v>1</v>
      </c>
      <c r="Q32" s="6"/>
      <c r="R32" s="6"/>
      <c r="S32" s="6" t="s">
        <v>537</v>
      </c>
      <c r="T32" s="59"/>
    </row>
    <row r="33" spans="1:20" ht="81.75" customHeight="1" x14ac:dyDescent="0.2">
      <c r="A33" s="41" t="s">
        <v>291</v>
      </c>
      <c r="B33" s="6" t="s">
        <v>182</v>
      </c>
      <c r="C33" s="21" t="s">
        <v>183</v>
      </c>
      <c r="D33" s="52" t="s">
        <v>352</v>
      </c>
      <c r="E33" s="6"/>
      <c r="F33" s="19" t="s">
        <v>467</v>
      </c>
      <c r="G33" s="6" t="s">
        <v>33</v>
      </c>
      <c r="H33" s="8">
        <v>45093</v>
      </c>
      <c r="I33" s="41" t="s">
        <v>425</v>
      </c>
      <c r="J33" s="11"/>
      <c r="K33" s="6"/>
      <c r="L33" s="8">
        <v>45091</v>
      </c>
      <c r="M33" s="8">
        <v>45457</v>
      </c>
      <c r="N33" s="32">
        <v>15892.8</v>
      </c>
      <c r="O33" s="32">
        <v>15892.8</v>
      </c>
      <c r="P33" s="6"/>
      <c r="Q33" s="6"/>
      <c r="R33" s="6"/>
      <c r="S33" s="6"/>
      <c r="T33" s="59"/>
    </row>
    <row r="34" spans="1:20" ht="44.25" customHeight="1" x14ac:dyDescent="0.2">
      <c r="A34" s="94" t="s">
        <v>284</v>
      </c>
      <c r="B34" s="94" t="s">
        <v>184</v>
      </c>
      <c r="C34" s="93" t="s">
        <v>185</v>
      </c>
      <c r="D34" s="94"/>
      <c r="E34" s="98" t="s">
        <v>353</v>
      </c>
      <c r="F34" s="101" t="s">
        <v>202</v>
      </c>
      <c r="G34" s="94" t="s">
        <v>45</v>
      </c>
      <c r="H34" s="94"/>
      <c r="I34" s="94"/>
      <c r="J34" s="92" t="s">
        <v>476</v>
      </c>
      <c r="K34" s="94" t="s">
        <v>56</v>
      </c>
      <c r="L34" s="95">
        <v>44740</v>
      </c>
      <c r="M34" s="95">
        <v>45471</v>
      </c>
      <c r="N34" s="103">
        <v>1560.76</v>
      </c>
      <c r="O34" s="103">
        <v>1560.76</v>
      </c>
      <c r="P34" s="94">
        <v>1</v>
      </c>
      <c r="Q34" s="94"/>
      <c r="R34" s="94"/>
      <c r="S34" s="94" t="s">
        <v>482</v>
      </c>
      <c r="T34" s="59"/>
    </row>
    <row r="35" spans="1:20" ht="44.25" customHeight="1" x14ac:dyDescent="0.2">
      <c r="A35" s="94" t="s">
        <v>284</v>
      </c>
      <c r="B35" s="94" t="s">
        <v>186</v>
      </c>
      <c r="C35" s="93" t="s">
        <v>187</v>
      </c>
      <c r="D35" s="94"/>
      <c r="E35" s="97" t="s">
        <v>354</v>
      </c>
      <c r="F35" s="101" t="s">
        <v>202</v>
      </c>
      <c r="G35" s="94" t="s">
        <v>45</v>
      </c>
      <c r="H35" s="94"/>
      <c r="I35" s="94"/>
      <c r="J35" s="92" t="s">
        <v>476</v>
      </c>
      <c r="K35" s="94" t="s">
        <v>56</v>
      </c>
      <c r="L35" s="95">
        <v>44740</v>
      </c>
      <c r="M35" s="95">
        <v>45471</v>
      </c>
      <c r="N35" s="103">
        <v>1560.76</v>
      </c>
      <c r="O35" s="103">
        <v>1560.76</v>
      </c>
      <c r="P35" s="94">
        <v>1</v>
      </c>
      <c r="Q35" s="94"/>
      <c r="R35" s="94"/>
      <c r="S35" s="94" t="s">
        <v>482</v>
      </c>
      <c r="T35" s="59"/>
    </row>
    <row r="36" spans="1:20" ht="44.25" customHeight="1" x14ac:dyDescent="0.2">
      <c r="A36" s="94" t="s">
        <v>284</v>
      </c>
      <c r="B36" s="94" t="s">
        <v>188</v>
      </c>
      <c r="C36" s="93" t="s">
        <v>189</v>
      </c>
      <c r="D36" s="94"/>
      <c r="E36" s="97" t="s">
        <v>355</v>
      </c>
      <c r="F36" s="101" t="s">
        <v>202</v>
      </c>
      <c r="G36" s="94" t="s">
        <v>45</v>
      </c>
      <c r="H36" s="94"/>
      <c r="I36" s="94"/>
      <c r="J36" s="92" t="s">
        <v>476</v>
      </c>
      <c r="K36" s="94" t="s">
        <v>56</v>
      </c>
      <c r="L36" s="95">
        <v>44740</v>
      </c>
      <c r="M36" s="95">
        <v>45471</v>
      </c>
      <c r="N36" s="103">
        <v>1560.76</v>
      </c>
      <c r="O36" s="103">
        <v>1560.76</v>
      </c>
      <c r="P36" s="94">
        <v>1</v>
      </c>
      <c r="Q36" s="94"/>
      <c r="R36" s="94"/>
      <c r="S36" s="94" t="s">
        <v>482</v>
      </c>
      <c r="T36" s="59"/>
    </row>
    <row r="37" spans="1:20" ht="44.25" customHeight="1" x14ac:dyDescent="0.2">
      <c r="A37" s="94" t="s">
        <v>284</v>
      </c>
      <c r="B37" s="91" t="s">
        <v>190</v>
      </c>
      <c r="C37" s="93" t="s">
        <v>191</v>
      </c>
      <c r="D37" s="94"/>
      <c r="E37" s="94" t="s">
        <v>356</v>
      </c>
      <c r="F37" s="101" t="s">
        <v>203</v>
      </c>
      <c r="G37" s="94" t="s">
        <v>45</v>
      </c>
      <c r="H37" s="94"/>
      <c r="I37" s="94"/>
      <c r="J37" s="92" t="s">
        <v>477</v>
      </c>
      <c r="K37" s="94" t="s">
        <v>56</v>
      </c>
      <c r="L37" s="95">
        <v>44742</v>
      </c>
      <c r="M37" s="95">
        <v>45473</v>
      </c>
      <c r="N37" s="103">
        <v>1560.76</v>
      </c>
      <c r="O37" s="103">
        <v>1560.76</v>
      </c>
      <c r="P37" s="94">
        <v>1</v>
      </c>
      <c r="Q37" s="94"/>
      <c r="R37" s="94"/>
      <c r="S37" s="94" t="s">
        <v>482</v>
      </c>
      <c r="T37" s="59"/>
    </row>
    <row r="38" spans="1:20" ht="44.25" customHeight="1" x14ac:dyDescent="0.2">
      <c r="A38" s="94" t="s">
        <v>284</v>
      </c>
      <c r="B38" s="94" t="s">
        <v>192</v>
      </c>
      <c r="C38" s="93" t="s">
        <v>193</v>
      </c>
      <c r="D38" s="94"/>
      <c r="E38" s="94" t="s">
        <v>358</v>
      </c>
      <c r="F38" s="101" t="s">
        <v>203</v>
      </c>
      <c r="G38" s="94" t="s">
        <v>45</v>
      </c>
      <c r="H38" s="95"/>
      <c r="I38" s="94"/>
      <c r="J38" s="92" t="s">
        <v>477</v>
      </c>
      <c r="K38" s="94" t="s">
        <v>56</v>
      </c>
      <c r="L38" s="95">
        <v>44742</v>
      </c>
      <c r="M38" s="95">
        <v>45473</v>
      </c>
      <c r="N38" s="103">
        <v>1560.76</v>
      </c>
      <c r="O38" s="103">
        <v>1560.76</v>
      </c>
      <c r="P38" s="94">
        <v>1</v>
      </c>
      <c r="Q38" s="94"/>
      <c r="R38" s="94"/>
      <c r="S38" s="94" t="s">
        <v>482</v>
      </c>
      <c r="T38" s="59"/>
    </row>
    <row r="39" spans="1:20" ht="44.25" customHeight="1" x14ac:dyDescent="0.25">
      <c r="A39" s="94" t="s">
        <v>284</v>
      </c>
      <c r="B39" s="94" t="s">
        <v>194</v>
      </c>
      <c r="C39" s="93" t="s">
        <v>195</v>
      </c>
      <c r="D39" s="138"/>
      <c r="E39" s="94" t="s">
        <v>357</v>
      </c>
      <c r="F39" s="101" t="s">
        <v>203</v>
      </c>
      <c r="G39" s="94" t="s">
        <v>45</v>
      </c>
      <c r="H39" s="95"/>
      <c r="I39" s="94"/>
      <c r="J39" s="92" t="s">
        <v>477</v>
      </c>
      <c r="K39" s="94" t="s">
        <v>56</v>
      </c>
      <c r="L39" s="95">
        <v>44742</v>
      </c>
      <c r="M39" s="95">
        <v>45473</v>
      </c>
      <c r="N39" s="103">
        <v>1560.76</v>
      </c>
      <c r="O39" s="103">
        <v>1560.76</v>
      </c>
      <c r="P39" s="94">
        <v>1</v>
      </c>
      <c r="Q39" s="94"/>
      <c r="R39" s="94"/>
      <c r="S39" s="94" t="s">
        <v>482</v>
      </c>
      <c r="T39" s="59"/>
    </row>
    <row r="40" spans="1:20" ht="58.5" customHeight="1" x14ac:dyDescent="0.2">
      <c r="A40" s="94" t="s">
        <v>292</v>
      </c>
      <c r="B40" s="94" t="s">
        <v>196</v>
      </c>
      <c r="C40" s="93" t="s">
        <v>314</v>
      </c>
      <c r="D40" s="99" t="s">
        <v>365</v>
      </c>
      <c r="E40" s="91"/>
      <c r="F40" s="101" t="s">
        <v>204</v>
      </c>
      <c r="G40" s="94" t="s">
        <v>372</v>
      </c>
      <c r="H40" s="95">
        <v>45093</v>
      </c>
      <c r="I40" s="94" t="s">
        <v>426</v>
      </c>
      <c r="J40" s="92" t="s">
        <v>377</v>
      </c>
      <c r="K40" s="94" t="s">
        <v>74</v>
      </c>
      <c r="L40" s="95">
        <v>45090</v>
      </c>
      <c r="M40" s="95">
        <v>45456</v>
      </c>
      <c r="N40" s="103">
        <v>43000</v>
      </c>
      <c r="O40" s="103">
        <v>43000</v>
      </c>
      <c r="P40" s="94"/>
      <c r="Q40" s="94"/>
      <c r="R40" s="94"/>
      <c r="S40" s="94" t="s">
        <v>481</v>
      </c>
      <c r="T40" s="59"/>
    </row>
    <row r="41" spans="1:20" ht="48.75" customHeight="1" x14ac:dyDescent="0.25">
      <c r="A41" s="94" t="s">
        <v>292</v>
      </c>
      <c r="B41" s="94" t="s">
        <v>197</v>
      </c>
      <c r="C41" s="93" t="s">
        <v>198</v>
      </c>
      <c r="D41" s="99" t="s">
        <v>366</v>
      </c>
      <c r="E41" s="91"/>
      <c r="F41" s="113" t="s">
        <v>205</v>
      </c>
      <c r="G41" s="94" t="s">
        <v>372</v>
      </c>
      <c r="H41" s="95">
        <v>45093</v>
      </c>
      <c r="I41" s="94" t="s">
        <v>426</v>
      </c>
      <c r="J41" s="92" t="s">
        <v>383</v>
      </c>
      <c r="K41" s="94" t="s">
        <v>53</v>
      </c>
      <c r="L41" s="95">
        <v>45091</v>
      </c>
      <c r="M41" s="104">
        <v>45457</v>
      </c>
      <c r="N41" s="103">
        <v>102000</v>
      </c>
      <c r="O41" s="105">
        <v>102000</v>
      </c>
      <c r="P41" s="94"/>
      <c r="Q41" s="94"/>
      <c r="R41" s="94"/>
      <c r="S41" s="94" t="s">
        <v>481</v>
      </c>
      <c r="T41" s="59"/>
    </row>
    <row r="42" spans="1:20" ht="66" customHeight="1" x14ac:dyDescent="0.2">
      <c r="A42" s="6" t="s">
        <v>293</v>
      </c>
      <c r="B42" s="9" t="s">
        <v>199</v>
      </c>
      <c r="C42" s="5" t="s">
        <v>200</v>
      </c>
      <c r="D42" s="33" t="s">
        <v>367</v>
      </c>
      <c r="E42" s="18"/>
      <c r="F42" s="17" t="s">
        <v>468</v>
      </c>
      <c r="G42" s="6" t="s">
        <v>33</v>
      </c>
      <c r="H42" s="8">
        <v>45097</v>
      </c>
      <c r="I42" s="6" t="s">
        <v>427</v>
      </c>
      <c r="J42" s="11"/>
      <c r="K42" s="6"/>
      <c r="L42" s="8">
        <v>45091</v>
      </c>
      <c r="M42" s="34">
        <v>45457</v>
      </c>
      <c r="N42" s="32">
        <v>6585.6</v>
      </c>
      <c r="O42" s="32">
        <v>6585.6</v>
      </c>
      <c r="P42" s="6"/>
      <c r="Q42" s="6"/>
      <c r="R42" s="6"/>
      <c r="S42" s="6"/>
      <c r="T42" s="59"/>
    </row>
    <row r="43" spans="1:20" ht="66" customHeight="1" x14ac:dyDescent="0.2">
      <c r="A43" s="80" t="s">
        <v>494</v>
      </c>
      <c r="B43" s="29" t="s">
        <v>495</v>
      </c>
      <c r="C43" s="171" t="s">
        <v>496</v>
      </c>
      <c r="D43" s="6" t="s">
        <v>40</v>
      </c>
      <c r="E43" s="27"/>
      <c r="F43" s="27" t="s">
        <v>497</v>
      </c>
      <c r="G43" s="6" t="s">
        <v>37</v>
      </c>
      <c r="H43" s="118"/>
      <c r="I43" s="80" t="s">
        <v>410</v>
      </c>
      <c r="J43" s="29" t="s">
        <v>499</v>
      </c>
      <c r="K43" s="80" t="s">
        <v>38</v>
      </c>
      <c r="L43" s="118">
        <v>44742</v>
      </c>
      <c r="M43" s="118">
        <v>45473</v>
      </c>
      <c r="N43" s="119">
        <v>1012725.52</v>
      </c>
      <c r="O43" s="119">
        <v>1012725.52</v>
      </c>
      <c r="P43" s="80">
        <v>16</v>
      </c>
      <c r="Q43" s="7"/>
      <c r="R43" s="7"/>
      <c r="S43" s="114"/>
      <c r="T43" s="59"/>
    </row>
    <row r="44" spans="1:20" ht="26.25" customHeight="1" x14ac:dyDescent="0.2">
      <c r="A44" s="184" t="s">
        <v>206</v>
      </c>
      <c r="B44" s="184"/>
      <c r="C44" s="184"/>
      <c r="D44" s="184"/>
      <c r="E44" s="184"/>
      <c r="F44" s="184"/>
      <c r="G44" s="184"/>
      <c r="H44" s="184"/>
      <c r="I44" s="184"/>
      <c r="J44" s="184"/>
      <c r="K44" s="184"/>
      <c r="L44" s="184"/>
      <c r="M44" s="184"/>
      <c r="N44" s="184"/>
      <c r="O44" s="184"/>
      <c r="P44" s="184"/>
      <c r="Q44" s="184"/>
      <c r="R44" s="184"/>
      <c r="S44" s="184"/>
      <c r="T44" s="59"/>
    </row>
    <row r="45" spans="1:20" ht="117.75" customHeight="1" x14ac:dyDescent="0.2">
      <c r="A45" s="84" t="s">
        <v>294</v>
      </c>
      <c r="B45" s="151" t="s">
        <v>207</v>
      </c>
      <c r="C45" s="168" t="s">
        <v>208</v>
      </c>
      <c r="D45" s="151" t="s">
        <v>368</v>
      </c>
      <c r="E45" s="53"/>
      <c r="F45" s="152" t="s">
        <v>213</v>
      </c>
      <c r="G45" s="57" t="s">
        <v>33</v>
      </c>
      <c r="H45" s="153">
        <v>44757</v>
      </c>
      <c r="I45" s="57" t="s">
        <v>428</v>
      </c>
      <c r="J45" s="154" t="s">
        <v>390</v>
      </c>
      <c r="K45" s="57" t="s">
        <v>53</v>
      </c>
      <c r="L45" s="155">
        <v>44749</v>
      </c>
      <c r="M45" s="156">
        <v>45480</v>
      </c>
      <c r="N45" s="157">
        <v>6504.2</v>
      </c>
      <c r="O45" s="157">
        <v>6504.2</v>
      </c>
      <c r="P45" s="57"/>
      <c r="Q45" s="57"/>
      <c r="R45" s="57"/>
      <c r="S45" s="57"/>
      <c r="T45" s="59"/>
    </row>
    <row r="46" spans="1:20" ht="69" customHeight="1" x14ac:dyDescent="0.2">
      <c r="A46" s="40" t="s">
        <v>265</v>
      </c>
      <c r="B46" s="11" t="s">
        <v>35</v>
      </c>
      <c r="C46" s="5" t="s">
        <v>31</v>
      </c>
      <c r="D46" s="6" t="s">
        <v>32</v>
      </c>
      <c r="E46" s="6"/>
      <c r="F46" s="17" t="s">
        <v>36</v>
      </c>
      <c r="G46" s="6" t="s">
        <v>37</v>
      </c>
      <c r="H46" s="8">
        <v>44911</v>
      </c>
      <c r="I46" s="8" t="s">
        <v>410</v>
      </c>
      <c r="J46" s="11" t="s">
        <v>84</v>
      </c>
      <c r="K46" s="6" t="s">
        <v>38</v>
      </c>
      <c r="L46" s="8">
        <v>44909</v>
      </c>
      <c r="M46" s="8">
        <v>45482</v>
      </c>
      <c r="N46" s="12">
        <v>327265.90000000002</v>
      </c>
      <c r="O46" s="12">
        <v>327265.90000000002</v>
      </c>
      <c r="P46" s="6">
        <v>3</v>
      </c>
      <c r="Q46" s="11"/>
      <c r="R46" s="11"/>
      <c r="S46" s="114"/>
      <c r="T46" s="59"/>
    </row>
    <row r="47" spans="1:20" ht="166.5" customHeight="1" x14ac:dyDescent="0.2">
      <c r="A47" s="158" t="s">
        <v>295</v>
      </c>
      <c r="B47" s="159" t="s">
        <v>209</v>
      </c>
      <c r="C47" s="172" t="s">
        <v>210</v>
      </c>
      <c r="D47" s="160" t="s">
        <v>247</v>
      </c>
      <c r="E47" s="161"/>
      <c r="F47" s="167" t="s">
        <v>469</v>
      </c>
      <c r="G47" s="161" t="s">
        <v>45</v>
      </c>
      <c r="H47" s="162">
        <v>44396</v>
      </c>
      <c r="I47" s="82" t="s">
        <v>429</v>
      </c>
      <c r="J47" s="163" t="s">
        <v>554</v>
      </c>
      <c r="K47" s="158" t="s">
        <v>553</v>
      </c>
      <c r="L47" s="162">
        <v>44389</v>
      </c>
      <c r="M47" s="162">
        <v>45485</v>
      </c>
      <c r="N47" s="164">
        <v>4565657.04</v>
      </c>
      <c r="O47" s="164">
        <v>4565657.04</v>
      </c>
      <c r="P47" s="161"/>
      <c r="Q47" s="161"/>
      <c r="R47" s="161"/>
      <c r="S47" s="161"/>
      <c r="T47" s="59"/>
    </row>
    <row r="48" spans="1:20" ht="63" customHeight="1" x14ac:dyDescent="0.2">
      <c r="A48" s="6" t="s">
        <v>296</v>
      </c>
      <c r="B48" s="44" t="s">
        <v>211</v>
      </c>
      <c r="C48" s="21" t="s">
        <v>212</v>
      </c>
      <c r="D48" s="129" t="s">
        <v>248</v>
      </c>
      <c r="E48" s="6"/>
      <c r="F48" s="19" t="s">
        <v>214</v>
      </c>
      <c r="G48" s="6" t="s">
        <v>33</v>
      </c>
      <c r="H48" s="8">
        <v>45128</v>
      </c>
      <c r="I48" s="6" t="s">
        <v>470</v>
      </c>
      <c r="J48" s="11" t="s">
        <v>552</v>
      </c>
      <c r="K48" s="6" t="s">
        <v>551</v>
      </c>
      <c r="L48" s="13">
        <v>45124</v>
      </c>
      <c r="M48" s="13">
        <v>45490</v>
      </c>
      <c r="N48" s="32">
        <v>17540</v>
      </c>
      <c r="O48" s="32">
        <v>17540</v>
      </c>
      <c r="P48" s="6"/>
      <c r="Q48" s="6"/>
      <c r="R48" s="6"/>
      <c r="S48" s="6"/>
      <c r="T48" s="59"/>
    </row>
    <row r="49" spans="1:20" ht="27" customHeight="1" x14ac:dyDescent="0.2">
      <c r="A49" s="175" t="s">
        <v>259</v>
      </c>
      <c r="B49" s="175"/>
      <c r="C49" s="175"/>
      <c r="D49" s="175"/>
      <c r="E49" s="175"/>
      <c r="F49" s="175"/>
      <c r="G49" s="175"/>
      <c r="H49" s="175"/>
      <c r="I49" s="175"/>
      <c r="J49" s="175"/>
      <c r="K49" s="175"/>
      <c r="L49" s="175"/>
      <c r="M49" s="175"/>
      <c r="N49" s="175"/>
      <c r="O49" s="175"/>
      <c r="P49" s="175"/>
      <c r="Q49" s="175"/>
      <c r="R49" s="175"/>
      <c r="S49" s="175"/>
      <c r="T49" s="59"/>
    </row>
    <row r="50" spans="1:20" ht="63.75" customHeight="1" x14ac:dyDescent="0.2">
      <c r="A50" s="6" t="s">
        <v>297</v>
      </c>
      <c r="B50" s="6" t="s">
        <v>220</v>
      </c>
      <c r="C50" s="5" t="s">
        <v>221</v>
      </c>
      <c r="D50" s="129" t="s">
        <v>249</v>
      </c>
      <c r="E50" s="6"/>
      <c r="F50" s="35" t="s">
        <v>222</v>
      </c>
      <c r="G50" s="6" t="s">
        <v>45</v>
      </c>
      <c r="H50" s="8">
        <v>44777</v>
      </c>
      <c r="I50" s="6" t="s">
        <v>413</v>
      </c>
      <c r="J50" s="11" t="s">
        <v>223</v>
      </c>
      <c r="K50" s="6" t="s">
        <v>378</v>
      </c>
      <c r="L50" s="8">
        <v>44775</v>
      </c>
      <c r="M50" s="8">
        <v>45506</v>
      </c>
      <c r="N50" s="23">
        <v>243588.8</v>
      </c>
      <c r="O50" s="6"/>
      <c r="P50" s="6"/>
      <c r="Q50" s="6"/>
      <c r="R50" s="6"/>
      <c r="S50" s="6"/>
      <c r="T50" s="59"/>
    </row>
    <row r="51" spans="1:20" ht="67.5" customHeight="1" x14ac:dyDescent="0.2">
      <c r="A51" s="42" t="s">
        <v>298</v>
      </c>
      <c r="B51" s="6" t="s">
        <v>224</v>
      </c>
      <c r="C51" s="22" t="s">
        <v>225</v>
      </c>
      <c r="D51" s="30" t="s">
        <v>218</v>
      </c>
      <c r="E51" s="6"/>
      <c r="F51" s="36" t="s">
        <v>226</v>
      </c>
      <c r="G51" s="6" t="s">
        <v>45</v>
      </c>
      <c r="H51" s="8">
        <v>45146</v>
      </c>
      <c r="I51" s="84" t="s">
        <v>432</v>
      </c>
      <c r="J51" s="11" t="s">
        <v>391</v>
      </c>
      <c r="K51" s="37" t="s">
        <v>34</v>
      </c>
      <c r="L51" s="8">
        <v>45140</v>
      </c>
      <c r="M51" s="8">
        <v>45506</v>
      </c>
      <c r="N51" s="56">
        <v>6000</v>
      </c>
      <c r="O51" s="12">
        <v>6000</v>
      </c>
      <c r="P51" s="6"/>
      <c r="Q51" s="6"/>
      <c r="R51" s="6"/>
      <c r="S51" s="6"/>
      <c r="T51" s="59"/>
    </row>
    <row r="52" spans="1:20" ht="67.5" customHeight="1" x14ac:dyDescent="0.2">
      <c r="A52" s="42" t="s">
        <v>310</v>
      </c>
      <c r="B52" s="6" t="s">
        <v>311</v>
      </c>
      <c r="C52" s="22" t="s">
        <v>225</v>
      </c>
      <c r="D52" s="30" t="s">
        <v>218</v>
      </c>
      <c r="E52" s="6"/>
      <c r="F52" s="36" t="s">
        <v>312</v>
      </c>
      <c r="G52" s="6" t="s">
        <v>45</v>
      </c>
      <c r="H52" s="8">
        <v>45146</v>
      </c>
      <c r="I52" s="41" t="s">
        <v>432</v>
      </c>
      <c r="J52" s="11" t="s">
        <v>392</v>
      </c>
      <c r="K52" s="37" t="s">
        <v>34</v>
      </c>
      <c r="L52" s="8">
        <v>45142</v>
      </c>
      <c r="M52" s="8">
        <v>45508</v>
      </c>
      <c r="N52" s="56">
        <v>6000</v>
      </c>
      <c r="O52" s="32">
        <v>6000</v>
      </c>
      <c r="P52" s="6"/>
      <c r="Q52" s="6"/>
      <c r="R52" s="6"/>
      <c r="S52" s="6"/>
      <c r="T52" s="59"/>
    </row>
    <row r="53" spans="1:20" ht="213.75" customHeight="1" x14ac:dyDescent="0.2">
      <c r="A53" s="41" t="s">
        <v>299</v>
      </c>
      <c r="B53" s="6" t="s">
        <v>227</v>
      </c>
      <c r="C53" s="21" t="s">
        <v>228</v>
      </c>
      <c r="D53" s="129" t="s">
        <v>250</v>
      </c>
      <c r="E53" s="6"/>
      <c r="F53" s="35" t="s">
        <v>313</v>
      </c>
      <c r="G53" s="6" t="s">
        <v>45</v>
      </c>
      <c r="H53" s="8">
        <v>45147</v>
      </c>
      <c r="I53" s="83" t="s">
        <v>430</v>
      </c>
      <c r="J53" s="11" t="s">
        <v>398</v>
      </c>
      <c r="K53" s="6" t="s">
        <v>34</v>
      </c>
      <c r="L53" s="8">
        <v>45145</v>
      </c>
      <c r="M53" s="8">
        <v>45511</v>
      </c>
      <c r="N53" s="32">
        <v>2956000</v>
      </c>
      <c r="O53" s="32">
        <v>2956000</v>
      </c>
      <c r="P53" s="6"/>
      <c r="Q53" s="6"/>
      <c r="R53" s="6"/>
      <c r="S53" s="6"/>
      <c r="T53" s="59"/>
    </row>
    <row r="54" spans="1:20" ht="103.5" customHeight="1" x14ac:dyDescent="0.2">
      <c r="A54" s="6" t="s">
        <v>300</v>
      </c>
      <c r="B54" s="11" t="s">
        <v>229</v>
      </c>
      <c r="C54" s="5" t="s">
        <v>230</v>
      </c>
      <c r="D54" s="30" t="s">
        <v>218</v>
      </c>
      <c r="E54" s="6"/>
      <c r="F54" s="17" t="s">
        <v>231</v>
      </c>
      <c r="G54" s="6" t="s">
        <v>45</v>
      </c>
      <c r="H54" s="8"/>
      <c r="I54" s="6" t="s">
        <v>431</v>
      </c>
      <c r="J54" s="11"/>
      <c r="K54" s="37" t="s">
        <v>34</v>
      </c>
      <c r="L54" s="8">
        <v>44788</v>
      </c>
      <c r="M54" s="8">
        <v>45153</v>
      </c>
      <c r="N54" s="12">
        <v>10412.42</v>
      </c>
      <c r="O54" s="12">
        <v>124949.04</v>
      </c>
      <c r="P54" s="6"/>
      <c r="Q54" s="6"/>
      <c r="R54" s="6"/>
      <c r="S54" s="6"/>
      <c r="T54" s="59"/>
    </row>
    <row r="55" spans="1:20" ht="31.5" customHeight="1" x14ac:dyDescent="0.2">
      <c r="A55" s="184" t="s">
        <v>258</v>
      </c>
      <c r="B55" s="184"/>
      <c r="C55" s="184"/>
      <c r="D55" s="184"/>
      <c r="E55" s="184"/>
      <c r="F55" s="184"/>
      <c r="G55" s="184"/>
      <c r="H55" s="184"/>
      <c r="I55" s="184"/>
      <c r="J55" s="184"/>
      <c r="K55" s="184"/>
      <c r="L55" s="184"/>
      <c r="M55" s="184"/>
      <c r="N55" s="184"/>
      <c r="O55" s="184"/>
      <c r="P55" s="184"/>
      <c r="Q55" s="184"/>
      <c r="R55" s="184"/>
      <c r="S55" s="184"/>
      <c r="T55" s="59"/>
    </row>
    <row r="56" spans="1:20" ht="79.5" customHeight="1" x14ac:dyDescent="0.2">
      <c r="A56" s="41" t="s">
        <v>301</v>
      </c>
      <c r="B56" s="6" t="s">
        <v>232</v>
      </c>
      <c r="C56" s="21" t="s">
        <v>233</v>
      </c>
      <c r="D56" s="129" t="s">
        <v>251</v>
      </c>
      <c r="E56" s="6"/>
      <c r="F56" s="19" t="s">
        <v>234</v>
      </c>
      <c r="G56" s="6" t="s">
        <v>45</v>
      </c>
      <c r="H56" s="8">
        <v>44812</v>
      </c>
      <c r="I56" s="6" t="s">
        <v>433</v>
      </c>
      <c r="J56" s="11" t="s">
        <v>393</v>
      </c>
      <c r="K56" s="49" t="s">
        <v>382</v>
      </c>
      <c r="L56" s="8">
        <v>44805</v>
      </c>
      <c r="M56" s="8">
        <v>45536</v>
      </c>
      <c r="N56" s="56">
        <v>6000</v>
      </c>
      <c r="O56" s="12">
        <v>6000</v>
      </c>
      <c r="P56" s="6"/>
      <c r="Q56" s="6"/>
      <c r="R56" s="6"/>
      <c r="S56" s="6"/>
      <c r="T56" s="59"/>
    </row>
    <row r="57" spans="1:20" ht="73.5" customHeight="1" x14ac:dyDescent="0.2">
      <c r="A57" s="37" t="s">
        <v>302</v>
      </c>
      <c r="B57" s="6" t="s">
        <v>235</v>
      </c>
      <c r="C57" s="173" t="s">
        <v>237</v>
      </c>
      <c r="D57" s="129" t="s">
        <v>252</v>
      </c>
      <c r="E57" s="6"/>
      <c r="F57" s="19" t="s">
        <v>236</v>
      </c>
      <c r="G57" s="6" t="s">
        <v>45</v>
      </c>
      <c r="H57" s="8">
        <v>45170</v>
      </c>
      <c r="I57" s="83" t="s">
        <v>434</v>
      </c>
      <c r="J57" s="11" t="s">
        <v>383</v>
      </c>
      <c r="K57" s="49" t="s">
        <v>382</v>
      </c>
      <c r="L57" s="8">
        <v>45170</v>
      </c>
      <c r="M57" s="8">
        <v>45536</v>
      </c>
      <c r="N57" s="56">
        <v>540000</v>
      </c>
      <c r="O57" s="12">
        <v>540000</v>
      </c>
      <c r="P57" s="6"/>
      <c r="Q57" s="6"/>
      <c r="R57" s="6"/>
      <c r="S57" s="6"/>
      <c r="T57" s="59"/>
    </row>
    <row r="58" spans="1:20" ht="60.75" customHeight="1" x14ac:dyDescent="0.2">
      <c r="A58" s="33" t="s">
        <v>266</v>
      </c>
      <c r="B58" s="11" t="s">
        <v>27</v>
      </c>
      <c r="C58" s="5" t="s">
        <v>39</v>
      </c>
      <c r="D58" s="6" t="s">
        <v>40</v>
      </c>
      <c r="E58" s="46"/>
      <c r="F58" s="17" t="s">
        <v>41</v>
      </c>
      <c r="G58" s="6" t="s">
        <v>37</v>
      </c>
      <c r="H58" s="8">
        <v>44526</v>
      </c>
      <c r="I58" s="6" t="s">
        <v>410</v>
      </c>
      <c r="J58" s="11" t="s">
        <v>85</v>
      </c>
      <c r="K58" s="6" t="s">
        <v>42</v>
      </c>
      <c r="L58" s="8">
        <v>44525</v>
      </c>
      <c r="M58" s="8">
        <v>45560</v>
      </c>
      <c r="N58" s="12">
        <v>2939037.35</v>
      </c>
      <c r="O58" s="6"/>
      <c r="P58" s="6">
        <v>4</v>
      </c>
      <c r="Q58" s="6"/>
      <c r="R58" s="6"/>
      <c r="S58" s="114"/>
      <c r="T58" s="59"/>
    </row>
    <row r="59" spans="1:20" ht="28.5" customHeight="1" x14ac:dyDescent="0.2">
      <c r="A59" s="175" t="s">
        <v>257</v>
      </c>
      <c r="B59" s="175"/>
      <c r="C59" s="175"/>
      <c r="D59" s="175"/>
      <c r="E59" s="175"/>
      <c r="F59" s="175"/>
      <c r="G59" s="175"/>
      <c r="H59" s="175"/>
      <c r="I59" s="175"/>
      <c r="J59" s="175"/>
      <c r="K59" s="175"/>
      <c r="L59" s="175"/>
      <c r="M59" s="175"/>
      <c r="N59" s="175"/>
      <c r="O59" s="175"/>
      <c r="P59" s="175"/>
      <c r="Q59" s="175"/>
      <c r="R59" s="175"/>
      <c r="S59" s="175"/>
      <c r="T59" s="59"/>
    </row>
    <row r="60" spans="1:20" ht="126" customHeight="1" x14ac:dyDescent="0.2">
      <c r="A60" s="37" t="s">
        <v>303</v>
      </c>
      <c r="B60" s="51" t="s">
        <v>238</v>
      </c>
      <c r="C60" s="39" t="s">
        <v>239</v>
      </c>
      <c r="D60" s="129" t="s">
        <v>253</v>
      </c>
      <c r="E60" s="6"/>
      <c r="F60" s="19" t="s">
        <v>240</v>
      </c>
      <c r="G60" s="6" t="s">
        <v>45</v>
      </c>
      <c r="H60" s="8">
        <v>44851</v>
      </c>
      <c r="I60" s="6" t="s">
        <v>435</v>
      </c>
      <c r="J60" s="11" t="s">
        <v>394</v>
      </c>
      <c r="K60" s="33" t="s">
        <v>53</v>
      </c>
      <c r="L60" s="8">
        <v>44845</v>
      </c>
      <c r="M60" s="8">
        <v>45576</v>
      </c>
      <c r="N60" s="56">
        <v>6565602.3600000003</v>
      </c>
      <c r="O60" s="12">
        <v>8172168.2400000002</v>
      </c>
      <c r="P60" s="6"/>
      <c r="Q60" s="6"/>
      <c r="R60" s="6"/>
      <c r="S60" s="6"/>
      <c r="T60" s="59"/>
    </row>
    <row r="61" spans="1:20" ht="57" customHeight="1" x14ac:dyDescent="0.2">
      <c r="A61" s="37" t="s">
        <v>303</v>
      </c>
      <c r="B61" s="18" t="s">
        <v>241</v>
      </c>
      <c r="C61" s="21" t="s">
        <v>181</v>
      </c>
      <c r="D61" s="129" t="s">
        <v>254</v>
      </c>
      <c r="E61" s="6"/>
      <c r="F61" s="19" t="s">
        <v>242</v>
      </c>
      <c r="G61" s="6" t="s">
        <v>45</v>
      </c>
      <c r="H61" s="8">
        <v>45225</v>
      </c>
      <c r="I61" s="57" t="s">
        <v>436</v>
      </c>
      <c r="J61" s="11" t="s">
        <v>395</v>
      </c>
      <c r="K61" s="41" t="s">
        <v>396</v>
      </c>
      <c r="L61" s="13">
        <v>45224</v>
      </c>
      <c r="M61" s="13">
        <v>45590</v>
      </c>
      <c r="N61" s="12"/>
      <c r="O61" s="20">
        <v>15599.99</v>
      </c>
      <c r="P61" s="6"/>
      <c r="Q61" s="6"/>
      <c r="R61" s="6"/>
      <c r="S61" s="6"/>
      <c r="T61" s="59"/>
    </row>
    <row r="62" spans="1:20" ht="26.25" customHeight="1" x14ac:dyDescent="0.2">
      <c r="A62" s="206" t="s">
        <v>256</v>
      </c>
      <c r="B62" s="206"/>
      <c r="C62" s="206"/>
      <c r="D62" s="206"/>
      <c r="E62" s="206"/>
      <c r="F62" s="206"/>
      <c r="G62" s="206"/>
      <c r="H62" s="206"/>
      <c r="I62" s="206"/>
      <c r="J62" s="206"/>
      <c r="K62" s="206"/>
      <c r="L62" s="206"/>
      <c r="M62" s="206"/>
      <c r="N62" s="206"/>
      <c r="O62" s="206"/>
      <c r="P62" s="206"/>
      <c r="Q62" s="206"/>
      <c r="R62" s="206"/>
      <c r="S62" s="206"/>
      <c r="T62" s="59"/>
    </row>
    <row r="63" spans="1:20" ht="50.25" customHeight="1" x14ac:dyDescent="0.2">
      <c r="A63" s="41" t="s">
        <v>437</v>
      </c>
      <c r="B63" s="86" t="s">
        <v>438</v>
      </c>
      <c r="C63" s="21" t="s">
        <v>439</v>
      </c>
      <c r="D63" s="129" t="s">
        <v>457</v>
      </c>
      <c r="E63" s="36"/>
      <c r="F63" s="36" t="s">
        <v>441</v>
      </c>
      <c r="G63" s="6" t="s">
        <v>45</v>
      </c>
      <c r="H63" s="8"/>
      <c r="I63" s="6" t="s">
        <v>440</v>
      </c>
      <c r="J63" s="48" t="s">
        <v>442</v>
      </c>
      <c r="K63" s="33" t="s">
        <v>53</v>
      </c>
      <c r="L63" s="8">
        <v>43773</v>
      </c>
      <c r="M63" s="8">
        <v>45600</v>
      </c>
      <c r="N63" s="90"/>
      <c r="O63" s="12">
        <v>114427.68</v>
      </c>
      <c r="P63" s="85">
        <v>4</v>
      </c>
      <c r="Q63" s="85"/>
      <c r="R63" s="85"/>
      <c r="S63" s="85"/>
      <c r="T63" s="59"/>
    </row>
    <row r="64" spans="1:20" ht="77.25" customHeight="1" x14ac:dyDescent="0.2">
      <c r="A64" s="148" t="s">
        <v>303</v>
      </c>
      <c r="B64" s="106" t="s">
        <v>243</v>
      </c>
      <c r="C64" s="107" t="s">
        <v>244</v>
      </c>
      <c r="D64" s="102" t="s">
        <v>359</v>
      </c>
      <c r="E64" s="108"/>
      <c r="F64" s="109" t="s">
        <v>245</v>
      </c>
      <c r="G64" s="108" t="s">
        <v>372</v>
      </c>
      <c r="H64" s="110">
        <v>45239</v>
      </c>
      <c r="I64" s="94" t="s">
        <v>443</v>
      </c>
      <c r="J64" s="111" t="s">
        <v>395</v>
      </c>
      <c r="K64" s="108" t="s">
        <v>50</v>
      </c>
      <c r="L64" s="110">
        <v>45237</v>
      </c>
      <c r="M64" s="110">
        <v>45603</v>
      </c>
      <c r="N64" s="112">
        <v>57997.8</v>
      </c>
      <c r="O64" s="112">
        <v>57997.8</v>
      </c>
      <c r="P64" s="108"/>
      <c r="Q64" s="108"/>
      <c r="R64" s="108"/>
      <c r="S64" s="108" t="s">
        <v>481</v>
      </c>
      <c r="T64" s="59"/>
    </row>
    <row r="65" spans="1:20" ht="72.75" customHeight="1" x14ac:dyDescent="0.2">
      <c r="A65" s="149" t="s">
        <v>303</v>
      </c>
      <c r="B65" s="91" t="s">
        <v>369</v>
      </c>
      <c r="C65" s="93" t="s">
        <v>246</v>
      </c>
      <c r="D65" s="91" t="s">
        <v>370</v>
      </c>
      <c r="E65" s="94"/>
      <c r="F65" s="113" t="s">
        <v>245</v>
      </c>
      <c r="G65" s="94" t="s">
        <v>372</v>
      </c>
      <c r="H65" s="95">
        <v>45239</v>
      </c>
      <c r="I65" s="94" t="s">
        <v>443</v>
      </c>
      <c r="J65" s="92" t="s">
        <v>395</v>
      </c>
      <c r="K65" s="94" t="s">
        <v>50</v>
      </c>
      <c r="L65" s="95">
        <v>45237</v>
      </c>
      <c r="M65" s="95">
        <v>45603</v>
      </c>
      <c r="N65" s="105">
        <v>51475</v>
      </c>
      <c r="O65" s="105">
        <v>51475</v>
      </c>
      <c r="P65" s="94"/>
      <c r="Q65" s="94"/>
      <c r="R65" s="94"/>
      <c r="S65" s="94" t="s">
        <v>481</v>
      </c>
      <c r="T65" s="59"/>
    </row>
    <row r="66" spans="1:20" s="62" customFormat="1" ht="32.25" customHeight="1" x14ac:dyDescent="0.2">
      <c r="A66" s="205" t="s">
        <v>260</v>
      </c>
      <c r="B66" s="205"/>
      <c r="C66" s="205"/>
      <c r="D66" s="205"/>
      <c r="E66" s="205"/>
      <c r="F66" s="205"/>
      <c r="G66" s="205"/>
      <c r="H66" s="205"/>
      <c r="I66" s="205"/>
      <c r="J66" s="205"/>
      <c r="K66" s="205"/>
      <c r="L66" s="205"/>
      <c r="M66" s="205"/>
      <c r="N66" s="205"/>
      <c r="O66" s="205"/>
      <c r="P66" s="205"/>
      <c r="Q66" s="205"/>
      <c r="R66" s="205"/>
      <c r="S66" s="205"/>
      <c r="T66" s="61"/>
    </row>
    <row r="67" spans="1:20" ht="54" customHeight="1" x14ac:dyDescent="0.25">
      <c r="A67" s="40" t="s">
        <v>304</v>
      </c>
      <c r="B67" s="40" t="s">
        <v>261</v>
      </c>
      <c r="C67" s="173" t="s">
        <v>262</v>
      </c>
      <c r="D67" s="52" t="s">
        <v>360</v>
      </c>
      <c r="E67" s="63"/>
      <c r="F67" s="38" t="s">
        <v>263</v>
      </c>
      <c r="G67" s="6" t="s">
        <v>45</v>
      </c>
      <c r="H67" s="63"/>
      <c r="I67" s="40" t="s">
        <v>444</v>
      </c>
      <c r="J67" s="141"/>
      <c r="K67" s="136"/>
      <c r="L67" s="14">
        <v>44533</v>
      </c>
      <c r="M67" s="14">
        <v>45629</v>
      </c>
      <c r="N67" s="54">
        <v>16200</v>
      </c>
      <c r="O67" s="54">
        <v>20088</v>
      </c>
      <c r="P67" s="63"/>
      <c r="Q67" s="63"/>
      <c r="R67" s="63"/>
      <c r="S67" s="63"/>
    </row>
    <row r="68" spans="1:20" ht="99" customHeight="1" x14ac:dyDescent="0.2">
      <c r="A68" s="6" t="s">
        <v>306</v>
      </c>
      <c r="B68" s="6" t="s">
        <v>305</v>
      </c>
      <c r="C68" s="171" t="s">
        <v>307</v>
      </c>
      <c r="D68" s="129" t="s">
        <v>371</v>
      </c>
      <c r="E68" s="63"/>
      <c r="F68" s="35" t="s">
        <v>308</v>
      </c>
      <c r="G68" s="6" t="s">
        <v>45</v>
      </c>
      <c r="H68" s="34">
        <v>44907</v>
      </c>
      <c r="I68" s="6" t="s">
        <v>445</v>
      </c>
      <c r="J68" s="43" t="s">
        <v>397</v>
      </c>
      <c r="K68" s="6" t="s">
        <v>50</v>
      </c>
      <c r="L68" s="8">
        <v>44902</v>
      </c>
      <c r="M68" s="8">
        <v>45633</v>
      </c>
      <c r="N68" s="23">
        <v>2383120</v>
      </c>
      <c r="O68" s="12">
        <v>2383120</v>
      </c>
      <c r="P68" s="63"/>
      <c r="Q68" s="63"/>
      <c r="R68" s="63"/>
      <c r="S68" s="63"/>
    </row>
    <row r="69" spans="1:20" ht="81.75" customHeight="1" x14ac:dyDescent="0.2">
      <c r="A69" s="41" t="s">
        <v>309</v>
      </c>
      <c r="B69" s="43" t="s">
        <v>84</v>
      </c>
      <c r="C69" s="21" t="s">
        <v>51</v>
      </c>
      <c r="D69" s="6" t="s">
        <v>52</v>
      </c>
      <c r="E69" s="6"/>
      <c r="F69" s="143" t="s">
        <v>533</v>
      </c>
      <c r="G69" s="6" t="s">
        <v>37</v>
      </c>
      <c r="H69" s="8">
        <v>44599</v>
      </c>
      <c r="I69" s="79" t="s">
        <v>43</v>
      </c>
      <c r="J69" s="11" t="s">
        <v>386</v>
      </c>
      <c r="K69" s="6" t="s">
        <v>53</v>
      </c>
      <c r="L69" s="45">
        <v>44836</v>
      </c>
      <c r="M69" s="34">
        <v>45646</v>
      </c>
      <c r="N69" s="55">
        <v>898788.9</v>
      </c>
      <c r="O69" s="55">
        <v>898788.9</v>
      </c>
      <c r="P69" s="6">
        <v>5</v>
      </c>
      <c r="Q69" s="6"/>
      <c r="R69" s="6"/>
      <c r="S69" s="6"/>
    </row>
    <row r="70" spans="1:20" ht="31.5" customHeight="1" x14ac:dyDescent="0.2">
      <c r="A70" s="205" t="s">
        <v>471</v>
      </c>
      <c r="B70" s="205"/>
      <c r="C70" s="205"/>
      <c r="D70" s="205"/>
      <c r="E70" s="205"/>
      <c r="F70" s="205"/>
      <c r="G70" s="205"/>
      <c r="H70" s="205"/>
      <c r="I70" s="205"/>
      <c r="J70" s="205"/>
      <c r="K70" s="205"/>
      <c r="L70" s="205"/>
      <c r="M70" s="205"/>
      <c r="N70" s="205"/>
      <c r="O70" s="205"/>
      <c r="P70" s="205"/>
      <c r="Q70" s="205"/>
      <c r="R70" s="205"/>
      <c r="S70" s="205"/>
    </row>
    <row r="71" spans="1:20" ht="30.75" customHeight="1" x14ac:dyDescent="0.2">
      <c r="A71" s="205" t="s">
        <v>25</v>
      </c>
      <c r="B71" s="207"/>
      <c r="C71" s="207"/>
      <c r="D71" s="207"/>
      <c r="E71" s="207"/>
      <c r="F71" s="207"/>
      <c r="G71" s="207"/>
      <c r="H71" s="207"/>
      <c r="I71" s="207"/>
      <c r="J71" s="207"/>
      <c r="K71" s="207"/>
      <c r="L71" s="207"/>
      <c r="M71" s="207"/>
      <c r="N71" s="207"/>
      <c r="O71" s="207"/>
      <c r="P71" s="207"/>
      <c r="Q71" s="207"/>
      <c r="R71" s="207"/>
      <c r="S71" s="207"/>
    </row>
    <row r="72" spans="1:20" ht="153" customHeight="1" x14ac:dyDescent="0.2">
      <c r="A72" s="41" t="s">
        <v>264</v>
      </c>
      <c r="B72" s="48" t="s">
        <v>26</v>
      </c>
      <c r="C72" s="5" t="s">
        <v>46</v>
      </c>
      <c r="D72" s="6" t="s">
        <v>47</v>
      </c>
      <c r="E72" s="7"/>
      <c r="F72" s="17" t="s">
        <v>48</v>
      </c>
      <c r="G72" s="6" t="s">
        <v>45</v>
      </c>
      <c r="H72" s="8" t="s">
        <v>49</v>
      </c>
      <c r="I72" s="41" t="s">
        <v>446</v>
      </c>
      <c r="J72" s="9" t="s">
        <v>447</v>
      </c>
      <c r="K72" s="6" t="s">
        <v>50</v>
      </c>
      <c r="L72" s="8">
        <v>43831</v>
      </c>
      <c r="M72" s="8">
        <v>45658</v>
      </c>
      <c r="N72" s="10">
        <v>3169999.92</v>
      </c>
      <c r="O72" s="10">
        <v>3304965.36</v>
      </c>
      <c r="P72" s="7">
        <v>8</v>
      </c>
      <c r="Q72" s="63"/>
      <c r="R72" s="63"/>
      <c r="S72" s="63"/>
    </row>
    <row r="73" spans="1:20" ht="66.75" customHeight="1" x14ac:dyDescent="0.2">
      <c r="A73" s="40" t="s">
        <v>267</v>
      </c>
      <c r="B73" s="47" t="s">
        <v>28</v>
      </c>
      <c r="C73" s="5" t="s">
        <v>43</v>
      </c>
      <c r="D73" s="7"/>
      <c r="E73" s="6" t="s">
        <v>44</v>
      </c>
      <c r="F73" s="38" t="s">
        <v>29</v>
      </c>
      <c r="G73" s="6" t="s">
        <v>45</v>
      </c>
      <c r="H73" s="13">
        <v>44046</v>
      </c>
      <c r="I73" s="8" t="s">
        <v>411</v>
      </c>
      <c r="J73" s="9"/>
      <c r="K73" s="6" t="s">
        <v>34</v>
      </c>
      <c r="L73" s="14">
        <v>44042</v>
      </c>
      <c r="M73" s="14">
        <v>45321</v>
      </c>
      <c r="N73" s="15">
        <v>106590</v>
      </c>
      <c r="O73" s="15">
        <v>106590</v>
      </c>
      <c r="P73" s="7">
        <v>4</v>
      </c>
      <c r="Q73" s="6"/>
      <c r="R73" s="6"/>
      <c r="S73" s="114"/>
    </row>
    <row r="74" spans="1:20" ht="89.25" customHeight="1" x14ac:dyDescent="0.2">
      <c r="A74" s="40" t="s">
        <v>268</v>
      </c>
      <c r="B74" s="40" t="s">
        <v>30</v>
      </c>
      <c r="C74" s="5" t="s">
        <v>51</v>
      </c>
      <c r="D74" s="6" t="s">
        <v>52</v>
      </c>
      <c r="E74" s="7"/>
      <c r="F74" s="17" t="s">
        <v>478</v>
      </c>
      <c r="G74" s="6" t="s">
        <v>37</v>
      </c>
      <c r="H74" s="8">
        <v>44958</v>
      </c>
      <c r="I74" s="6" t="s">
        <v>410</v>
      </c>
      <c r="J74" s="11" t="s">
        <v>86</v>
      </c>
      <c r="K74" s="6" t="s">
        <v>53</v>
      </c>
      <c r="L74" s="8">
        <v>44957</v>
      </c>
      <c r="M74" s="8">
        <v>45322</v>
      </c>
      <c r="N74" s="12">
        <v>898788.9</v>
      </c>
      <c r="O74" s="12">
        <v>898788.9</v>
      </c>
      <c r="P74" s="6">
        <v>1</v>
      </c>
      <c r="Q74" s="63"/>
      <c r="R74" s="63"/>
      <c r="S74" s="63"/>
    </row>
    <row r="75" spans="1:20" ht="27" customHeight="1" x14ac:dyDescent="0.2">
      <c r="A75" s="175" t="s">
        <v>82</v>
      </c>
      <c r="B75" s="175"/>
      <c r="C75" s="175"/>
      <c r="D75" s="175"/>
      <c r="E75" s="175"/>
      <c r="F75" s="175"/>
      <c r="G75" s="175"/>
      <c r="H75" s="175"/>
      <c r="I75" s="175"/>
      <c r="J75" s="175"/>
      <c r="K75" s="175"/>
      <c r="L75" s="175"/>
      <c r="M75" s="175"/>
      <c r="N75" s="175"/>
      <c r="O75" s="175"/>
      <c r="P75" s="175"/>
      <c r="Q75" s="175"/>
      <c r="R75" s="175"/>
      <c r="S75" s="175"/>
    </row>
    <row r="76" spans="1:20" ht="63" x14ac:dyDescent="0.2">
      <c r="A76" s="41" t="s">
        <v>507</v>
      </c>
      <c r="B76" s="11" t="s">
        <v>327</v>
      </c>
      <c r="C76" s="16" t="s">
        <v>318</v>
      </c>
      <c r="D76" s="129" t="s">
        <v>328</v>
      </c>
      <c r="E76" s="11"/>
      <c r="F76" s="127" t="s">
        <v>315</v>
      </c>
      <c r="G76" s="6" t="s">
        <v>45</v>
      </c>
      <c r="H76" s="11"/>
      <c r="I76" s="6" t="s">
        <v>456</v>
      </c>
      <c r="J76" s="17"/>
      <c r="K76" s="11"/>
      <c r="L76" s="11"/>
      <c r="M76" s="11" t="s">
        <v>506</v>
      </c>
      <c r="N76" s="11" t="s">
        <v>316</v>
      </c>
      <c r="O76" s="11" t="s">
        <v>513</v>
      </c>
      <c r="P76" s="11"/>
      <c r="Q76" s="11"/>
      <c r="R76" s="11"/>
      <c r="S76" s="11"/>
    </row>
    <row r="77" spans="1:20" ht="63" x14ac:dyDescent="0.2">
      <c r="A77" s="41" t="s">
        <v>507</v>
      </c>
      <c r="B77" s="11" t="s">
        <v>326</v>
      </c>
      <c r="C77" s="16" t="s">
        <v>318</v>
      </c>
      <c r="D77" s="129" t="s">
        <v>328</v>
      </c>
      <c r="E77" s="11"/>
      <c r="F77" s="127" t="s">
        <v>321</v>
      </c>
      <c r="G77" s="6" t="s">
        <v>45</v>
      </c>
      <c r="H77" s="11"/>
      <c r="I77" s="6" t="s">
        <v>456</v>
      </c>
      <c r="J77" s="17"/>
      <c r="K77" s="11"/>
      <c r="L77" s="11"/>
      <c r="M77" s="11" t="s">
        <v>506</v>
      </c>
      <c r="N77" s="11" t="s">
        <v>317</v>
      </c>
      <c r="O77" s="11" t="s">
        <v>511</v>
      </c>
      <c r="P77" s="11"/>
      <c r="Q77" s="11"/>
      <c r="R77" s="11"/>
      <c r="S77" s="11"/>
    </row>
    <row r="78" spans="1:20" ht="47.25" x14ac:dyDescent="0.2">
      <c r="A78" s="41" t="s">
        <v>508</v>
      </c>
      <c r="B78" s="11" t="s">
        <v>325</v>
      </c>
      <c r="C78" s="16" t="s">
        <v>318</v>
      </c>
      <c r="D78" s="129" t="s">
        <v>328</v>
      </c>
      <c r="E78" s="11"/>
      <c r="F78" s="127" t="s">
        <v>322</v>
      </c>
      <c r="G78" s="6" t="s">
        <v>45</v>
      </c>
      <c r="H78" s="11"/>
      <c r="I78" s="11"/>
      <c r="J78" s="11"/>
      <c r="K78" s="11"/>
      <c r="L78" s="11"/>
      <c r="M78" s="11" t="s">
        <v>506</v>
      </c>
      <c r="N78" s="11"/>
      <c r="O78" s="11" t="s">
        <v>510</v>
      </c>
      <c r="P78" s="11"/>
      <c r="Q78" s="11"/>
      <c r="R78" s="11"/>
      <c r="S78" s="11"/>
    </row>
    <row r="79" spans="1:20" ht="48" customHeight="1" x14ac:dyDescent="0.2">
      <c r="A79" s="41" t="s">
        <v>509</v>
      </c>
      <c r="B79" s="11" t="s">
        <v>324</v>
      </c>
      <c r="C79" s="16" t="s">
        <v>318</v>
      </c>
      <c r="D79" s="129" t="s">
        <v>328</v>
      </c>
      <c r="E79" s="11"/>
      <c r="F79" s="127" t="s">
        <v>323</v>
      </c>
      <c r="G79" s="6" t="s">
        <v>45</v>
      </c>
      <c r="H79" s="11"/>
      <c r="I79" s="11"/>
      <c r="J79" s="11"/>
      <c r="K79" s="11"/>
      <c r="L79" s="11"/>
      <c r="M79" s="11" t="s">
        <v>506</v>
      </c>
      <c r="N79" s="11"/>
      <c r="O79" s="11" t="s">
        <v>512</v>
      </c>
      <c r="P79" s="11"/>
      <c r="Q79" s="11"/>
      <c r="R79" s="11"/>
      <c r="S79" s="11"/>
    </row>
    <row r="80" spans="1:20" ht="237" customHeight="1" x14ac:dyDescent="0.2">
      <c r="A80" s="41" t="s">
        <v>514</v>
      </c>
      <c r="B80" s="11" t="s">
        <v>515</v>
      </c>
      <c r="C80" s="16" t="s">
        <v>516</v>
      </c>
      <c r="D80" s="129" t="s">
        <v>517</v>
      </c>
      <c r="E80" s="11"/>
      <c r="F80" s="127" t="s">
        <v>518</v>
      </c>
      <c r="G80" s="6" t="s">
        <v>37</v>
      </c>
      <c r="H80" s="11"/>
      <c r="I80" s="11" t="s">
        <v>519</v>
      </c>
      <c r="J80" s="11"/>
      <c r="K80" s="11"/>
      <c r="L80" s="11" t="s">
        <v>521</v>
      </c>
      <c r="M80" s="11" t="s">
        <v>520</v>
      </c>
      <c r="N80" s="11"/>
      <c r="O80" s="11" t="s">
        <v>522</v>
      </c>
      <c r="P80" s="11"/>
      <c r="Q80" s="11"/>
      <c r="R80" s="11"/>
      <c r="S80" s="11"/>
    </row>
    <row r="81" spans="1:20" ht="23.25" customHeight="1" x14ac:dyDescent="0.2">
      <c r="A81" s="175" t="s">
        <v>83</v>
      </c>
      <c r="B81" s="175"/>
      <c r="C81" s="175"/>
      <c r="D81" s="175"/>
      <c r="E81" s="175"/>
      <c r="F81" s="175"/>
      <c r="G81" s="175"/>
      <c r="H81" s="175"/>
      <c r="I81" s="175"/>
      <c r="J81" s="175"/>
      <c r="K81" s="175"/>
      <c r="L81" s="175"/>
      <c r="M81" s="175"/>
      <c r="N81" s="175"/>
      <c r="O81" s="175"/>
      <c r="P81" s="175"/>
      <c r="Q81" s="175"/>
      <c r="R81" s="175"/>
      <c r="S81" s="175"/>
    </row>
    <row r="82" spans="1:20" ht="64.5" customHeight="1" x14ac:dyDescent="0.2">
      <c r="A82" s="41" t="s">
        <v>274</v>
      </c>
      <c r="B82" s="48" t="s">
        <v>75</v>
      </c>
      <c r="C82" s="5" t="s">
        <v>76</v>
      </c>
      <c r="D82" s="6" t="s">
        <v>77</v>
      </c>
      <c r="E82" s="7"/>
      <c r="F82" s="17" t="s">
        <v>78</v>
      </c>
      <c r="G82" s="6" t="s">
        <v>45</v>
      </c>
      <c r="H82" s="13">
        <v>44265</v>
      </c>
      <c r="I82" s="87" t="s">
        <v>448</v>
      </c>
      <c r="J82" s="9"/>
      <c r="K82" s="6" t="s">
        <v>79</v>
      </c>
      <c r="L82" s="8">
        <v>44989</v>
      </c>
      <c r="M82" s="8">
        <v>45720</v>
      </c>
      <c r="N82" s="12">
        <v>20746.560000000001</v>
      </c>
      <c r="O82" s="12">
        <v>682000</v>
      </c>
      <c r="P82" s="7">
        <v>3</v>
      </c>
      <c r="Q82" s="6"/>
      <c r="R82" s="6"/>
      <c r="S82" s="6" t="s">
        <v>480</v>
      </c>
    </row>
    <row r="83" spans="1:20" ht="189.75" customHeight="1" x14ac:dyDescent="0.25">
      <c r="A83" s="41" t="s">
        <v>532</v>
      </c>
      <c r="B83" s="131" t="s">
        <v>525</v>
      </c>
      <c r="C83" s="21" t="s">
        <v>523</v>
      </c>
      <c r="D83" s="129" t="s">
        <v>524</v>
      </c>
      <c r="E83" s="63"/>
      <c r="F83" s="19" t="s">
        <v>538</v>
      </c>
      <c r="G83" s="6" t="s">
        <v>37</v>
      </c>
      <c r="H83" s="63"/>
      <c r="I83" s="41" t="s">
        <v>526</v>
      </c>
      <c r="J83" s="141"/>
      <c r="K83" s="136"/>
      <c r="L83" s="34">
        <v>45364</v>
      </c>
      <c r="M83" s="34">
        <v>45729</v>
      </c>
      <c r="N83" s="69"/>
      <c r="O83" s="130">
        <v>6299232.4699999997</v>
      </c>
      <c r="P83" s="63"/>
      <c r="Q83" s="63"/>
      <c r="R83" s="63"/>
      <c r="S83" s="63"/>
    </row>
    <row r="84" spans="1:20" ht="69.75" customHeight="1" x14ac:dyDescent="0.25">
      <c r="A84" s="41" t="s">
        <v>527</v>
      </c>
      <c r="B84" s="132" t="s">
        <v>528</v>
      </c>
      <c r="C84" s="21" t="s">
        <v>529</v>
      </c>
      <c r="D84" s="129" t="s">
        <v>524</v>
      </c>
      <c r="E84" s="63"/>
      <c r="F84" s="19" t="s">
        <v>530</v>
      </c>
      <c r="G84" s="6" t="s">
        <v>37</v>
      </c>
      <c r="H84" s="63"/>
      <c r="I84" s="41" t="s">
        <v>531</v>
      </c>
      <c r="J84" s="141"/>
      <c r="K84" s="136"/>
      <c r="L84" s="133">
        <v>45365</v>
      </c>
      <c r="M84" s="133">
        <v>45730</v>
      </c>
      <c r="N84" s="69"/>
      <c r="O84" s="130">
        <v>368795.2</v>
      </c>
      <c r="P84" s="63"/>
      <c r="Q84" s="63"/>
      <c r="R84" s="63"/>
      <c r="S84" s="63"/>
    </row>
    <row r="85" spans="1:20" ht="63" customHeight="1" x14ac:dyDescent="0.2">
      <c r="A85" s="41" t="s">
        <v>278</v>
      </c>
      <c r="B85" s="132" t="s">
        <v>100</v>
      </c>
      <c r="C85" s="21" t="s">
        <v>101</v>
      </c>
      <c r="D85" s="129" t="s">
        <v>116</v>
      </c>
      <c r="E85" s="63"/>
      <c r="F85" s="19" t="s">
        <v>102</v>
      </c>
      <c r="G85" s="6" t="s">
        <v>45</v>
      </c>
      <c r="H85" s="134">
        <v>45077</v>
      </c>
      <c r="I85" s="41" t="s">
        <v>454</v>
      </c>
      <c r="J85" s="43" t="s">
        <v>385</v>
      </c>
      <c r="K85" s="41" t="s">
        <v>74</v>
      </c>
      <c r="L85" s="133">
        <v>45368</v>
      </c>
      <c r="M85" s="133">
        <v>45733</v>
      </c>
      <c r="N85" s="32">
        <v>267220</v>
      </c>
      <c r="O85" s="130">
        <v>267220</v>
      </c>
      <c r="P85" s="63"/>
      <c r="Q85" s="63"/>
      <c r="R85" s="63"/>
      <c r="S85" s="63"/>
    </row>
    <row r="86" spans="1:20" ht="63" customHeight="1" x14ac:dyDescent="0.2">
      <c r="A86" s="41" t="s">
        <v>279</v>
      </c>
      <c r="B86" s="132" t="s">
        <v>103</v>
      </c>
      <c r="C86" s="21" t="s">
        <v>101</v>
      </c>
      <c r="D86" s="129" t="s">
        <v>116</v>
      </c>
      <c r="E86" s="63"/>
      <c r="F86" s="19" t="s">
        <v>104</v>
      </c>
      <c r="G86" s="6" t="s">
        <v>45</v>
      </c>
      <c r="H86" s="134">
        <v>45077</v>
      </c>
      <c r="I86" s="41" t="s">
        <v>454</v>
      </c>
      <c r="J86" s="43" t="s">
        <v>385</v>
      </c>
      <c r="K86" s="41" t="s">
        <v>74</v>
      </c>
      <c r="L86" s="133">
        <v>45368</v>
      </c>
      <c r="M86" s="133">
        <v>45733</v>
      </c>
      <c r="N86" s="32">
        <v>236902</v>
      </c>
      <c r="O86" s="130">
        <v>236902</v>
      </c>
      <c r="P86" s="63"/>
      <c r="Q86" s="63"/>
      <c r="R86" s="63"/>
      <c r="S86" s="63"/>
    </row>
    <row r="87" spans="1:20" ht="63" customHeight="1" x14ac:dyDescent="0.2">
      <c r="A87" s="41" t="s">
        <v>280</v>
      </c>
      <c r="B87" s="132" t="s">
        <v>105</v>
      </c>
      <c r="C87" s="21" t="s">
        <v>101</v>
      </c>
      <c r="D87" s="129" t="s">
        <v>116</v>
      </c>
      <c r="E87" s="63"/>
      <c r="F87" s="19" t="s">
        <v>106</v>
      </c>
      <c r="G87" s="6" t="s">
        <v>45</v>
      </c>
      <c r="H87" s="134">
        <v>45077</v>
      </c>
      <c r="I87" s="41" t="s">
        <v>454</v>
      </c>
      <c r="J87" s="43" t="s">
        <v>385</v>
      </c>
      <c r="K87" s="41" t="s">
        <v>74</v>
      </c>
      <c r="L87" s="133">
        <v>45368</v>
      </c>
      <c r="M87" s="133">
        <v>45733</v>
      </c>
      <c r="N87" s="32">
        <v>307388</v>
      </c>
      <c r="O87" s="130">
        <v>307388</v>
      </c>
      <c r="P87" s="63"/>
      <c r="Q87" s="63"/>
      <c r="R87" s="63"/>
      <c r="S87" s="63"/>
    </row>
    <row r="88" spans="1:20" ht="63" customHeight="1" x14ac:dyDescent="0.2">
      <c r="A88" s="41" t="s">
        <v>281</v>
      </c>
      <c r="B88" s="132" t="s">
        <v>107</v>
      </c>
      <c r="C88" s="21" t="s">
        <v>108</v>
      </c>
      <c r="D88" s="129" t="s">
        <v>117</v>
      </c>
      <c r="E88" s="63"/>
      <c r="F88" s="19" t="s">
        <v>109</v>
      </c>
      <c r="G88" s="6" t="s">
        <v>45</v>
      </c>
      <c r="H88" s="134">
        <v>45077</v>
      </c>
      <c r="I88" s="41" t="s">
        <v>483</v>
      </c>
      <c r="J88" s="43" t="s">
        <v>385</v>
      </c>
      <c r="K88" s="41" t="s">
        <v>74</v>
      </c>
      <c r="L88" s="133">
        <v>45372</v>
      </c>
      <c r="M88" s="133">
        <v>45737</v>
      </c>
      <c r="N88" s="32">
        <v>102676</v>
      </c>
      <c r="O88" s="130">
        <v>102676</v>
      </c>
      <c r="P88" s="63"/>
      <c r="Q88" s="63"/>
      <c r="R88" s="63"/>
      <c r="S88" s="63"/>
    </row>
    <row r="89" spans="1:20" ht="28.5" customHeight="1" x14ac:dyDescent="0.2">
      <c r="A89" s="175" t="s">
        <v>539</v>
      </c>
      <c r="B89" s="175"/>
      <c r="C89" s="175"/>
      <c r="D89" s="175"/>
      <c r="E89" s="175"/>
      <c r="F89" s="175"/>
      <c r="G89" s="175"/>
      <c r="H89" s="175"/>
      <c r="I89" s="175"/>
      <c r="J89" s="175"/>
      <c r="K89" s="175"/>
      <c r="L89" s="175"/>
      <c r="M89" s="175"/>
      <c r="N89" s="175"/>
      <c r="O89" s="175"/>
      <c r="P89" s="175"/>
      <c r="Q89" s="175"/>
      <c r="R89" s="175"/>
      <c r="S89" s="175"/>
    </row>
    <row r="90" spans="1:20" ht="48" customHeight="1" x14ac:dyDescent="0.2">
      <c r="A90" s="11" t="s">
        <v>540</v>
      </c>
      <c r="B90" s="11" t="s">
        <v>541</v>
      </c>
      <c r="C90" s="21" t="s">
        <v>542</v>
      </c>
      <c r="D90" s="41" t="s">
        <v>543</v>
      </c>
      <c r="E90" s="11"/>
      <c r="F90" s="127" t="s">
        <v>544</v>
      </c>
      <c r="G90" s="6" t="s">
        <v>45</v>
      </c>
      <c r="H90" s="11" t="s">
        <v>550</v>
      </c>
      <c r="I90" s="11" t="s">
        <v>547</v>
      </c>
      <c r="J90" s="11" t="s">
        <v>548</v>
      </c>
      <c r="K90" s="11" t="s">
        <v>549</v>
      </c>
      <c r="L90" s="11" t="s">
        <v>545</v>
      </c>
      <c r="M90" s="11" t="s">
        <v>546</v>
      </c>
      <c r="N90" s="12">
        <v>12540</v>
      </c>
      <c r="O90" s="12">
        <v>12540</v>
      </c>
      <c r="P90" s="11"/>
      <c r="Q90" s="11"/>
      <c r="R90" s="11"/>
      <c r="S90" s="11"/>
    </row>
    <row r="91" spans="1:20" ht="65.25" customHeight="1" x14ac:dyDescent="0.2">
      <c r="A91" s="11" t="s">
        <v>555</v>
      </c>
      <c r="B91" s="11" t="s">
        <v>556</v>
      </c>
      <c r="C91" s="21" t="s">
        <v>225</v>
      </c>
      <c r="D91" s="41" t="s">
        <v>218</v>
      </c>
      <c r="E91" s="11"/>
      <c r="F91" s="127" t="s">
        <v>557</v>
      </c>
      <c r="G91" s="6" t="s">
        <v>45</v>
      </c>
      <c r="H91" s="11" t="s">
        <v>561</v>
      </c>
      <c r="I91" s="11" t="s">
        <v>558</v>
      </c>
      <c r="J91" s="11" t="s">
        <v>556</v>
      </c>
      <c r="K91" s="11" t="s">
        <v>53</v>
      </c>
      <c r="L91" s="11" t="s">
        <v>560</v>
      </c>
      <c r="M91" s="11" t="s">
        <v>559</v>
      </c>
      <c r="N91" s="12">
        <v>246.35</v>
      </c>
      <c r="O91" s="12">
        <v>2956.2</v>
      </c>
      <c r="P91" s="11"/>
      <c r="Q91" s="11"/>
      <c r="R91" s="11"/>
      <c r="S91" s="11"/>
    </row>
    <row r="92" spans="1:20" ht="64.5" customHeight="1" x14ac:dyDescent="0.2">
      <c r="A92" s="41" t="s">
        <v>282</v>
      </c>
      <c r="B92" s="7" t="s">
        <v>119</v>
      </c>
      <c r="C92" s="21" t="s">
        <v>120</v>
      </c>
      <c r="D92" s="129" t="s">
        <v>337</v>
      </c>
      <c r="E92" s="6"/>
      <c r="F92" s="19" t="s">
        <v>125</v>
      </c>
      <c r="G92" s="6" t="s">
        <v>45</v>
      </c>
      <c r="H92" s="8">
        <v>44683</v>
      </c>
      <c r="I92" s="6" t="s">
        <v>413</v>
      </c>
      <c r="J92" s="11" t="s">
        <v>63</v>
      </c>
      <c r="K92" s="6" t="s">
        <v>74</v>
      </c>
      <c r="L92" s="26">
        <v>44664</v>
      </c>
      <c r="M92" s="26">
        <v>45760</v>
      </c>
      <c r="N92" s="23">
        <v>540</v>
      </c>
      <c r="O92" s="12">
        <v>787224.4</v>
      </c>
      <c r="P92" s="6">
        <v>2</v>
      </c>
      <c r="Q92" s="6"/>
      <c r="R92" s="6"/>
      <c r="S92" s="6"/>
      <c r="T92" s="59"/>
    </row>
    <row r="93" spans="1:20" ht="78.75" x14ac:dyDescent="0.2">
      <c r="A93" s="41" t="s">
        <v>562</v>
      </c>
      <c r="B93" s="9" t="s">
        <v>121</v>
      </c>
      <c r="C93" s="171" t="s">
        <v>122</v>
      </c>
      <c r="D93" s="129" t="s">
        <v>215</v>
      </c>
      <c r="E93" s="6"/>
      <c r="F93" s="27" t="s">
        <v>534</v>
      </c>
      <c r="G93" s="6" t="s">
        <v>45</v>
      </c>
      <c r="H93" s="8">
        <v>44315</v>
      </c>
      <c r="I93" s="80" t="s">
        <v>415</v>
      </c>
      <c r="J93" s="11" t="s">
        <v>384</v>
      </c>
      <c r="K93" s="6" t="s">
        <v>53</v>
      </c>
      <c r="L93" s="26">
        <v>44679</v>
      </c>
      <c r="M93" s="26">
        <v>45775</v>
      </c>
      <c r="N93" s="12"/>
      <c r="O93" s="12">
        <v>84000</v>
      </c>
      <c r="P93" s="6">
        <v>3</v>
      </c>
      <c r="Q93" s="6"/>
      <c r="R93" s="6"/>
      <c r="S93" s="6"/>
    </row>
    <row r="94" spans="1:20" ht="20.25" x14ac:dyDescent="0.2">
      <c r="A94" s="175" t="s">
        <v>565</v>
      </c>
      <c r="B94" s="175"/>
      <c r="C94" s="175"/>
      <c r="D94" s="175"/>
      <c r="E94" s="175"/>
      <c r="F94" s="175"/>
      <c r="G94" s="175"/>
      <c r="H94" s="175"/>
      <c r="I94" s="175"/>
      <c r="J94" s="175"/>
      <c r="K94" s="175"/>
      <c r="L94" s="175"/>
      <c r="M94" s="175"/>
      <c r="N94" s="175"/>
      <c r="O94" s="175"/>
      <c r="P94" s="175"/>
      <c r="Q94" s="175"/>
      <c r="R94" s="175"/>
      <c r="S94" s="175"/>
    </row>
    <row r="95" spans="1:20" ht="63" x14ac:dyDescent="0.2">
      <c r="A95" s="6" t="s">
        <v>563</v>
      </c>
      <c r="B95" s="9" t="s">
        <v>127</v>
      </c>
      <c r="C95" s="5" t="s">
        <v>128</v>
      </c>
      <c r="D95" s="129" t="s">
        <v>217</v>
      </c>
      <c r="E95" s="6"/>
      <c r="F95" s="19" t="s">
        <v>373</v>
      </c>
      <c r="G95" s="6" t="s">
        <v>45</v>
      </c>
      <c r="H95" s="8">
        <v>44999</v>
      </c>
      <c r="I95" s="6" t="s">
        <v>458</v>
      </c>
      <c r="J95" s="11" t="s">
        <v>383</v>
      </c>
      <c r="K95" s="6" t="s">
        <v>74</v>
      </c>
      <c r="L95" s="13">
        <v>45048</v>
      </c>
      <c r="M95" s="13">
        <v>45779</v>
      </c>
      <c r="N95" s="20">
        <v>329863.67999999999</v>
      </c>
      <c r="O95" s="20">
        <v>329863.67999999999</v>
      </c>
      <c r="P95" s="65">
        <v>1</v>
      </c>
      <c r="Q95" s="63"/>
      <c r="R95" s="63"/>
      <c r="S95" s="63"/>
    </row>
    <row r="96" spans="1:20" ht="47.25" x14ac:dyDescent="0.2">
      <c r="A96" s="6" t="s">
        <v>566</v>
      </c>
      <c r="B96" s="9" t="s">
        <v>145</v>
      </c>
      <c r="C96" s="5" t="s">
        <v>146</v>
      </c>
      <c r="D96" s="129" t="s">
        <v>336</v>
      </c>
      <c r="E96" s="129"/>
      <c r="F96" s="17" t="s">
        <v>168</v>
      </c>
      <c r="G96" s="6" t="s">
        <v>33</v>
      </c>
      <c r="H96" s="8">
        <v>45057</v>
      </c>
      <c r="I96" s="6" t="s">
        <v>416</v>
      </c>
      <c r="J96" s="11" t="s">
        <v>387</v>
      </c>
      <c r="K96" s="6" t="s">
        <v>388</v>
      </c>
      <c r="L96" s="13">
        <v>45056</v>
      </c>
      <c r="M96" s="13" t="s">
        <v>568</v>
      </c>
      <c r="N96" s="20">
        <v>13214</v>
      </c>
      <c r="O96" s="32">
        <v>4064</v>
      </c>
      <c r="P96" s="7">
        <v>1</v>
      </c>
      <c r="Q96" s="6"/>
      <c r="R96" s="6"/>
      <c r="S96" s="6"/>
    </row>
    <row r="97" spans="1:19" ht="78.75" x14ac:dyDescent="0.2">
      <c r="A97" s="33" t="s">
        <v>569</v>
      </c>
      <c r="B97" s="44" t="s">
        <v>147</v>
      </c>
      <c r="C97" s="39" t="s">
        <v>148</v>
      </c>
      <c r="D97" s="30" t="s">
        <v>361</v>
      </c>
      <c r="E97" s="30"/>
      <c r="F97" s="19" t="s">
        <v>169</v>
      </c>
      <c r="G97" s="6" t="s">
        <v>45</v>
      </c>
      <c r="H97" s="8"/>
      <c r="I97" s="6" t="s">
        <v>417</v>
      </c>
      <c r="J97" s="11"/>
      <c r="K97" s="29"/>
      <c r="L97" s="8">
        <v>44692</v>
      </c>
      <c r="M97" s="8">
        <v>45788</v>
      </c>
      <c r="N97" s="12">
        <v>60000</v>
      </c>
      <c r="O97" s="12">
        <v>60000</v>
      </c>
      <c r="P97" s="6">
        <v>1</v>
      </c>
      <c r="Q97" s="6"/>
      <c r="R97" s="6"/>
      <c r="S97" s="6"/>
    </row>
    <row r="98" spans="1:19" x14ac:dyDescent="0.25">
      <c r="A98" s="150"/>
      <c r="B98" s="66"/>
      <c r="C98" s="174"/>
      <c r="D98" s="139"/>
      <c r="E98" s="63"/>
      <c r="F98" s="144"/>
      <c r="G98" s="63"/>
      <c r="H98" s="63"/>
      <c r="I98" s="67"/>
      <c r="J98" s="141"/>
      <c r="K98" s="136"/>
      <c r="L98" s="63"/>
      <c r="M98" s="63"/>
      <c r="N98" s="69"/>
      <c r="O98" s="69"/>
      <c r="P98" s="63"/>
      <c r="Q98" s="63"/>
      <c r="R98" s="63"/>
      <c r="S98" s="63"/>
    </row>
  </sheetData>
  <mergeCells count="40">
    <mergeCell ref="A66:S66"/>
    <mergeCell ref="A70:S70"/>
    <mergeCell ref="A94:S94"/>
    <mergeCell ref="A44:S44"/>
    <mergeCell ref="A49:S49"/>
    <mergeCell ref="A55:S55"/>
    <mergeCell ref="A59:S59"/>
    <mergeCell ref="A62:S62"/>
    <mergeCell ref="A89:S89"/>
    <mergeCell ref="A75:S75"/>
    <mergeCell ref="A81:S81"/>
    <mergeCell ref="A71:S71"/>
    <mergeCell ref="C1:F1"/>
    <mergeCell ref="C2:F2"/>
    <mergeCell ref="C3:F3"/>
    <mergeCell ref="Q8:R9"/>
    <mergeCell ref="S8:S10"/>
    <mergeCell ref="I8:I10"/>
    <mergeCell ref="B6:S6"/>
    <mergeCell ref="C7:H7"/>
    <mergeCell ref="K7:S7"/>
    <mergeCell ref="B8:B10"/>
    <mergeCell ref="C8:C10"/>
    <mergeCell ref="D8:D10"/>
    <mergeCell ref="E8:E10"/>
    <mergeCell ref="F8:F10"/>
    <mergeCell ref="G8:G10"/>
    <mergeCell ref="H8:H10"/>
    <mergeCell ref="C4:F4"/>
    <mergeCell ref="M4:N4"/>
    <mergeCell ref="O4:P4"/>
    <mergeCell ref="A11:S11"/>
    <mergeCell ref="A15:S15"/>
    <mergeCell ref="A12:S12"/>
    <mergeCell ref="A28:S28"/>
    <mergeCell ref="J8:K9"/>
    <mergeCell ref="L8:M9"/>
    <mergeCell ref="N8:O9"/>
    <mergeCell ref="A16:S16"/>
    <mergeCell ref="P8:P10"/>
  </mergeCells>
  <pageMargins left="0.31496062992125984" right="0.23622047244094491" top="0.51181102362204722" bottom="0.59055118110236227" header="0.31496062992125984" footer="0.31496062992125984"/>
  <pageSetup paperSize="9" scale="41" fitToHeight="0" orientation="landscape" r:id="rId1"/>
  <rowBreaks count="4" manualBreakCount="4">
    <brk id="24" max="18" man="1"/>
    <brk id="46" max="18" man="1"/>
    <brk id="61" max="18" man="1"/>
    <brk id="80" max="18"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9"/>
  <sheetViews>
    <sheetView view="pageBreakPreview" topLeftCell="A24" zoomScale="70" zoomScaleNormal="100" zoomScaleSheetLayoutView="70" workbookViewId="0">
      <selection activeCell="E26" sqref="E26"/>
    </sheetView>
  </sheetViews>
  <sheetFormatPr defaultRowHeight="15" x14ac:dyDescent="0.2"/>
  <cols>
    <col min="1" max="1" width="15" style="58" customWidth="1"/>
    <col min="2" max="2" width="10.7109375" style="70" customWidth="1"/>
    <col min="3" max="3" width="31" style="71" customWidth="1"/>
    <col min="4" max="4" width="23.85546875" style="60" customWidth="1"/>
    <col min="5" max="5" width="19" style="60" customWidth="1"/>
    <col min="6" max="6" width="54.85546875" style="72" customWidth="1"/>
    <col min="7" max="7" width="21.7109375" style="60" customWidth="1"/>
    <col min="8" max="8" width="13.42578125" style="60" bestFit="1" customWidth="1"/>
    <col min="9" max="9" width="17.140625" style="71" customWidth="1"/>
    <col min="10" max="10" width="14.7109375" style="73" customWidth="1"/>
    <col min="11" max="11" width="16.140625" style="60" customWidth="1"/>
    <col min="12" max="13" width="13.42578125" style="60" bestFit="1" customWidth="1"/>
    <col min="14" max="14" width="19.28515625" style="74" bestFit="1" customWidth="1"/>
    <col min="15" max="15" width="24.42578125" style="74" bestFit="1" customWidth="1"/>
    <col min="16" max="16" width="9.5703125" style="60" bestFit="1" customWidth="1"/>
    <col min="17" max="18" width="9.140625" style="60"/>
    <col min="19" max="19" width="22.85546875" style="60" customWidth="1"/>
    <col min="20" max="16384" width="9.140625" style="60"/>
  </cols>
  <sheetData>
    <row r="1" spans="1:20" ht="15.75" x14ac:dyDescent="0.2">
      <c r="A1" s="76"/>
      <c r="B1" s="76"/>
      <c r="C1" s="187" t="s">
        <v>399</v>
      </c>
      <c r="D1" s="187"/>
      <c r="E1" s="187"/>
      <c r="F1" s="187"/>
    </row>
    <row r="2" spans="1:20" ht="15.75" x14ac:dyDescent="0.2">
      <c r="A2" s="76"/>
      <c r="B2" s="76"/>
      <c r="C2" s="187" t="s">
        <v>400</v>
      </c>
      <c r="D2" s="187"/>
      <c r="E2" s="187"/>
      <c r="F2" s="187"/>
    </row>
    <row r="3" spans="1:20" ht="15.75" x14ac:dyDescent="0.2">
      <c r="A3" s="76"/>
      <c r="B3" s="76"/>
      <c r="C3" s="187" t="s">
        <v>401</v>
      </c>
      <c r="D3" s="187"/>
      <c r="E3" s="187"/>
      <c r="F3" s="187"/>
    </row>
    <row r="4" spans="1:20" ht="18.75" x14ac:dyDescent="0.2">
      <c r="A4" s="76"/>
      <c r="B4" s="76"/>
      <c r="C4" s="187" t="s">
        <v>402</v>
      </c>
      <c r="D4" s="187"/>
      <c r="E4" s="187"/>
      <c r="F4" s="187"/>
      <c r="M4" s="188" t="s">
        <v>403</v>
      </c>
      <c r="N4" s="188"/>
      <c r="O4" s="189">
        <f ca="1">NOW()</f>
        <v>45429.633606944444</v>
      </c>
      <c r="P4" s="189"/>
    </row>
    <row r="5" spans="1:20" ht="15.75" thickBot="1" x14ac:dyDescent="0.25"/>
    <row r="6" spans="1:20" ht="32.25" customHeight="1" thickTop="1" thickBot="1" x14ac:dyDescent="0.25">
      <c r="B6" s="196" t="s">
        <v>24</v>
      </c>
      <c r="C6" s="197"/>
      <c r="D6" s="197"/>
      <c r="E6" s="197"/>
      <c r="F6" s="197"/>
      <c r="G6" s="197"/>
      <c r="H6" s="197"/>
      <c r="I6" s="197"/>
      <c r="J6" s="197"/>
      <c r="K6" s="197"/>
      <c r="L6" s="197"/>
      <c r="M6" s="197"/>
      <c r="N6" s="197"/>
      <c r="O6" s="197"/>
      <c r="P6" s="197"/>
      <c r="Q6" s="197"/>
      <c r="R6" s="197"/>
      <c r="S6" s="198"/>
      <c r="T6" s="59"/>
    </row>
    <row r="7" spans="1:20" ht="33" thickTop="1" thickBot="1" x14ac:dyDescent="0.25">
      <c r="B7" s="77" t="s">
        <v>0</v>
      </c>
      <c r="C7" s="199"/>
      <c r="D7" s="200"/>
      <c r="E7" s="200"/>
      <c r="F7" s="200"/>
      <c r="G7" s="200"/>
      <c r="H7" s="201"/>
      <c r="I7" s="78"/>
      <c r="J7" s="1" t="s">
        <v>1</v>
      </c>
      <c r="K7" s="199" t="s">
        <v>2</v>
      </c>
      <c r="L7" s="200"/>
      <c r="M7" s="200"/>
      <c r="N7" s="200"/>
      <c r="O7" s="200"/>
      <c r="P7" s="200"/>
      <c r="Q7" s="200"/>
      <c r="R7" s="200"/>
      <c r="S7" s="201"/>
      <c r="T7" s="59"/>
    </row>
    <row r="8" spans="1:20" ht="24" customHeight="1" thickTop="1" x14ac:dyDescent="0.2">
      <c r="B8" s="202" t="s">
        <v>3</v>
      </c>
      <c r="C8" s="185" t="s">
        <v>4</v>
      </c>
      <c r="D8" s="193" t="s">
        <v>5</v>
      </c>
      <c r="E8" s="193" t="s">
        <v>6</v>
      </c>
      <c r="F8" s="193" t="s">
        <v>7</v>
      </c>
      <c r="G8" s="185" t="s">
        <v>8</v>
      </c>
      <c r="H8" s="185" t="s">
        <v>9</v>
      </c>
      <c r="I8" s="185" t="s">
        <v>409</v>
      </c>
      <c r="J8" s="176" t="s">
        <v>10</v>
      </c>
      <c r="K8" s="177"/>
      <c r="L8" s="180" t="s">
        <v>11</v>
      </c>
      <c r="M8" s="181"/>
      <c r="N8" s="176" t="s">
        <v>12</v>
      </c>
      <c r="O8" s="177"/>
      <c r="P8" s="185" t="s">
        <v>13</v>
      </c>
      <c r="Q8" s="180" t="s">
        <v>14</v>
      </c>
      <c r="R8" s="181"/>
      <c r="S8" s="193" t="s">
        <v>15</v>
      </c>
      <c r="T8" s="59"/>
    </row>
    <row r="9" spans="1:20" ht="23.25" customHeight="1" thickBot="1" x14ac:dyDescent="0.25">
      <c r="B9" s="203"/>
      <c r="C9" s="186"/>
      <c r="D9" s="194"/>
      <c r="E9" s="194"/>
      <c r="F9" s="194"/>
      <c r="G9" s="186"/>
      <c r="H9" s="186"/>
      <c r="I9" s="186"/>
      <c r="J9" s="178"/>
      <c r="K9" s="179"/>
      <c r="L9" s="182"/>
      <c r="M9" s="183"/>
      <c r="N9" s="178"/>
      <c r="O9" s="179"/>
      <c r="P9" s="186"/>
      <c r="Q9" s="182"/>
      <c r="R9" s="183"/>
      <c r="S9" s="194"/>
      <c r="T9" s="59"/>
    </row>
    <row r="10" spans="1:20" ht="59.25" thickTop="1" x14ac:dyDescent="0.2">
      <c r="A10" s="75" t="s">
        <v>255</v>
      </c>
      <c r="B10" s="204"/>
      <c r="C10" s="186"/>
      <c r="D10" s="194"/>
      <c r="E10" s="194"/>
      <c r="F10" s="194"/>
      <c r="G10" s="186"/>
      <c r="H10" s="186"/>
      <c r="I10" s="195"/>
      <c r="J10" s="2" t="s">
        <v>16</v>
      </c>
      <c r="K10" s="3" t="s">
        <v>17</v>
      </c>
      <c r="L10" s="4" t="s">
        <v>18</v>
      </c>
      <c r="M10" s="4" t="s">
        <v>19</v>
      </c>
      <c r="N10" s="4" t="s">
        <v>20</v>
      </c>
      <c r="O10" s="4" t="s">
        <v>21</v>
      </c>
      <c r="P10" s="186"/>
      <c r="Q10" s="4" t="s">
        <v>22</v>
      </c>
      <c r="R10" s="4" t="s">
        <v>23</v>
      </c>
      <c r="S10" s="194"/>
      <c r="T10" s="59"/>
    </row>
    <row r="11" spans="1:20" ht="35.25" customHeight="1" x14ac:dyDescent="0.2">
      <c r="A11" s="190" t="s">
        <v>404</v>
      </c>
      <c r="B11" s="191"/>
      <c r="C11" s="191"/>
      <c r="D11" s="191"/>
      <c r="E11" s="191"/>
      <c r="F11" s="191"/>
      <c r="G11" s="191"/>
      <c r="H11" s="191"/>
      <c r="I11" s="191"/>
      <c r="J11" s="191"/>
      <c r="K11" s="191"/>
      <c r="L11" s="191"/>
      <c r="M11" s="191"/>
      <c r="N11" s="191"/>
      <c r="O11" s="191"/>
      <c r="P11" s="191"/>
      <c r="Q11" s="191"/>
      <c r="R11" s="191"/>
      <c r="S11" s="192"/>
      <c r="T11" s="59"/>
    </row>
    <row r="12" spans="1:20" ht="35.25" customHeight="1" x14ac:dyDescent="0.2">
      <c r="A12" s="208" t="s">
        <v>25</v>
      </c>
      <c r="B12" s="208"/>
      <c r="C12" s="208"/>
      <c r="D12" s="208"/>
      <c r="E12" s="208"/>
      <c r="F12" s="208"/>
      <c r="G12" s="208"/>
      <c r="H12" s="208"/>
      <c r="I12" s="208"/>
      <c r="J12" s="208"/>
      <c r="K12" s="208"/>
      <c r="L12" s="208"/>
      <c r="M12" s="208"/>
      <c r="N12" s="208"/>
      <c r="O12" s="208"/>
      <c r="P12" s="208"/>
      <c r="Q12" s="208"/>
      <c r="R12" s="208"/>
      <c r="S12" s="208"/>
      <c r="T12" s="59"/>
    </row>
    <row r="13" spans="1:20" ht="48" customHeight="1" x14ac:dyDescent="0.2">
      <c r="A13" s="33"/>
      <c r="B13" s="11"/>
      <c r="C13" s="5"/>
      <c r="D13" s="6"/>
      <c r="E13" s="46"/>
      <c r="F13" s="5"/>
      <c r="G13" s="6"/>
      <c r="H13" s="6"/>
      <c r="I13" s="6"/>
      <c r="J13" s="11"/>
      <c r="K13" s="6"/>
      <c r="L13" s="8"/>
      <c r="M13" s="8"/>
      <c r="N13" s="12"/>
      <c r="O13" s="6"/>
      <c r="P13" s="6"/>
      <c r="Q13" s="6"/>
      <c r="R13" s="6"/>
      <c r="S13" s="6"/>
      <c r="T13" s="59"/>
    </row>
    <row r="14" spans="1:20" ht="30.75" customHeight="1" x14ac:dyDescent="0.2">
      <c r="A14" s="208" t="s">
        <v>82</v>
      </c>
      <c r="B14" s="208"/>
      <c r="C14" s="208"/>
      <c r="D14" s="208"/>
      <c r="E14" s="208"/>
      <c r="F14" s="208"/>
      <c r="G14" s="208"/>
      <c r="H14" s="208"/>
      <c r="I14" s="208"/>
      <c r="J14" s="208"/>
      <c r="K14" s="208"/>
      <c r="L14" s="208"/>
      <c r="M14" s="208"/>
      <c r="N14" s="208"/>
      <c r="O14" s="208"/>
      <c r="P14" s="208"/>
      <c r="Q14" s="208"/>
      <c r="R14" s="208"/>
      <c r="S14" s="208"/>
      <c r="T14" s="59"/>
    </row>
    <row r="15" spans="1:20" ht="48.75" customHeight="1" x14ac:dyDescent="0.2">
      <c r="A15" s="7" t="s">
        <v>269</v>
      </c>
      <c r="B15" s="11" t="s">
        <v>57</v>
      </c>
      <c r="C15" s="5" t="s">
        <v>58</v>
      </c>
      <c r="D15" s="6"/>
      <c r="E15" s="6" t="s">
        <v>59</v>
      </c>
      <c r="F15" s="5" t="s">
        <v>54</v>
      </c>
      <c r="G15" s="6" t="s">
        <v>45</v>
      </c>
      <c r="H15" s="8">
        <v>44616</v>
      </c>
      <c r="I15" s="6"/>
      <c r="J15" s="11" t="s">
        <v>87</v>
      </c>
      <c r="K15" s="6" t="s">
        <v>56</v>
      </c>
      <c r="L15" s="8">
        <v>44615</v>
      </c>
      <c r="M15" s="8">
        <v>45345</v>
      </c>
      <c r="N15" s="12">
        <v>1560.76</v>
      </c>
      <c r="O15" s="6"/>
      <c r="P15" s="6">
        <v>1</v>
      </c>
      <c r="Q15" s="6"/>
      <c r="R15" s="6"/>
      <c r="S15" s="6" t="s">
        <v>482</v>
      </c>
      <c r="T15" s="59"/>
    </row>
    <row r="16" spans="1:20" ht="48.75" customHeight="1" x14ac:dyDescent="0.2">
      <c r="A16" s="7" t="s">
        <v>270</v>
      </c>
      <c r="B16" s="11" t="s">
        <v>60</v>
      </c>
      <c r="C16" s="5" t="s">
        <v>61</v>
      </c>
      <c r="D16" s="6"/>
      <c r="E16" s="6" t="s">
        <v>62</v>
      </c>
      <c r="F16" s="5" t="s">
        <v>54</v>
      </c>
      <c r="G16" s="6" t="s">
        <v>45</v>
      </c>
      <c r="H16" s="8">
        <v>44616</v>
      </c>
      <c r="I16" s="6"/>
      <c r="J16" s="11" t="s">
        <v>87</v>
      </c>
      <c r="K16" s="6" t="s">
        <v>56</v>
      </c>
      <c r="L16" s="8">
        <v>44615</v>
      </c>
      <c r="M16" s="8">
        <v>45345</v>
      </c>
      <c r="N16" s="12">
        <v>1560.76</v>
      </c>
      <c r="O16" s="6"/>
      <c r="P16" s="6">
        <v>1</v>
      </c>
      <c r="Q16" s="6"/>
      <c r="R16" s="6"/>
      <c r="S16" s="6" t="s">
        <v>482</v>
      </c>
      <c r="T16" s="59"/>
    </row>
    <row r="17" spans="1:20" ht="48.75" customHeight="1" x14ac:dyDescent="0.2">
      <c r="A17" s="7" t="s">
        <v>271</v>
      </c>
      <c r="B17" s="11" t="s">
        <v>63</v>
      </c>
      <c r="C17" s="5" t="s">
        <v>64</v>
      </c>
      <c r="D17" s="6"/>
      <c r="E17" s="6" t="s">
        <v>65</v>
      </c>
      <c r="F17" s="5" t="s">
        <v>54</v>
      </c>
      <c r="G17" s="6" t="s">
        <v>45</v>
      </c>
      <c r="H17" s="8">
        <v>44616</v>
      </c>
      <c r="I17" s="6"/>
      <c r="J17" s="11" t="s">
        <v>55</v>
      </c>
      <c r="K17" s="6" t="s">
        <v>56</v>
      </c>
      <c r="L17" s="8">
        <v>44615</v>
      </c>
      <c r="M17" s="8">
        <v>45345</v>
      </c>
      <c r="N17" s="12">
        <v>1560.76</v>
      </c>
      <c r="O17" s="6"/>
      <c r="P17" s="6">
        <v>1</v>
      </c>
      <c r="Q17" s="6"/>
      <c r="R17" s="6"/>
      <c r="S17" s="6" t="s">
        <v>482</v>
      </c>
      <c r="T17" s="59"/>
    </row>
    <row r="18" spans="1:20" ht="48.75" customHeight="1" x14ac:dyDescent="0.2">
      <c r="A18" s="7" t="s">
        <v>272</v>
      </c>
      <c r="B18" s="11" t="s">
        <v>66</v>
      </c>
      <c r="C18" s="5" t="s">
        <v>67</v>
      </c>
      <c r="D18" s="6"/>
      <c r="E18" s="6" t="s">
        <v>68</v>
      </c>
      <c r="F18" s="5" t="s">
        <v>54</v>
      </c>
      <c r="G18" s="6" t="s">
        <v>45</v>
      </c>
      <c r="H18" s="8">
        <v>44616</v>
      </c>
      <c r="I18" s="6"/>
      <c r="J18" s="11" t="s">
        <v>87</v>
      </c>
      <c r="K18" s="6" t="s">
        <v>56</v>
      </c>
      <c r="L18" s="8">
        <v>44615</v>
      </c>
      <c r="M18" s="8">
        <v>45345</v>
      </c>
      <c r="N18" s="12">
        <v>1560.76</v>
      </c>
      <c r="O18" s="6"/>
      <c r="P18" s="6">
        <v>1</v>
      </c>
      <c r="Q18" s="6"/>
      <c r="R18" s="6"/>
      <c r="S18" s="6" t="s">
        <v>482</v>
      </c>
      <c r="T18" s="59"/>
    </row>
    <row r="19" spans="1:20" ht="88.5" customHeight="1" x14ac:dyDescent="0.2">
      <c r="A19" s="6" t="s">
        <v>273</v>
      </c>
      <c r="B19" s="11" t="s">
        <v>69</v>
      </c>
      <c r="C19" s="5" t="s">
        <v>70</v>
      </c>
      <c r="D19" s="6" t="s">
        <v>71</v>
      </c>
      <c r="E19" s="6"/>
      <c r="F19" s="5" t="s">
        <v>72</v>
      </c>
      <c r="G19" s="6" t="s">
        <v>33</v>
      </c>
      <c r="H19" s="8">
        <v>44622</v>
      </c>
      <c r="I19" s="6" t="s">
        <v>504</v>
      </c>
      <c r="J19" s="11" t="s">
        <v>73</v>
      </c>
      <c r="K19" s="6" t="s">
        <v>74</v>
      </c>
      <c r="L19" s="8">
        <v>44616</v>
      </c>
      <c r="M19" s="8">
        <v>45346</v>
      </c>
      <c r="N19" s="12">
        <v>472000</v>
      </c>
      <c r="O19" s="6"/>
      <c r="P19" s="6">
        <v>1</v>
      </c>
      <c r="Q19" s="6"/>
      <c r="R19" s="6"/>
      <c r="S19" s="6" t="s">
        <v>505</v>
      </c>
      <c r="T19" s="59"/>
    </row>
    <row r="20" spans="1:20" ht="29.25" customHeight="1" x14ac:dyDescent="0.2">
      <c r="A20" s="208" t="s">
        <v>83</v>
      </c>
      <c r="B20" s="208"/>
      <c r="C20" s="208"/>
      <c r="D20" s="208"/>
      <c r="E20" s="208"/>
      <c r="F20" s="208"/>
      <c r="G20" s="208"/>
      <c r="H20" s="208"/>
      <c r="I20" s="208"/>
      <c r="J20" s="208"/>
      <c r="K20" s="208"/>
      <c r="L20" s="208"/>
      <c r="M20" s="208"/>
      <c r="N20" s="208"/>
      <c r="O20" s="208"/>
      <c r="P20" s="208"/>
      <c r="Q20" s="208"/>
      <c r="R20" s="208"/>
      <c r="S20" s="208"/>
      <c r="T20" s="59"/>
    </row>
    <row r="21" spans="1:20" ht="73.5" customHeight="1" x14ac:dyDescent="0.2">
      <c r="A21" s="7" t="s">
        <v>338</v>
      </c>
      <c r="B21" s="48" t="s">
        <v>339</v>
      </c>
      <c r="C21" s="38" t="s">
        <v>340</v>
      </c>
      <c r="D21" s="57" t="s">
        <v>342</v>
      </c>
      <c r="E21" s="7"/>
      <c r="F21" s="38" t="s">
        <v>341</v>
      </c>
      <c r="G21" s="6" t="s">
        <v>33</v>
      </c>
      <c r="H21" s="13"/>
      <c r="I21" s="123" t="s">
        <v>449</v>
      </c>
      <c r="J21" s="9" t="s">
        <v>343</v>
      </c>
      <c r="K21" s="6" t="s">
        <v>50</v>
      </c>
      <c r="L21" s="8">
        <v>44540</v>
      </c>
      <c r="M21" s="8">
        <v>45360</v>
      </c>
      <c r="N21" s="54">
        <v>3546150</v>
      </c>
      <c r="O21" s="54">
        <v>5540826.25</v>
      </c>
      <c r="P21" s="7">
        <v>3</v>
      </c>
      <c r="Q21" s="6"/>
      <c r="R21" s="6"/>
      <c r="S21" s="6" t="s">
        <v>481</v>
      </c>
      <c r="T21" s="59"/>
    </row>
    <row r="22" spans="1:20" ht="83.25" customHeight="1" x14ac:dyDescent="0.2">
      <c r="A22" s="6" t="s">
        <v>275</v>
      </c>
      <c r="B22" s="11" t="s">
        <v>80</v>
      </c>
      <c r="C22" s="5" t="s">
        <v>81</v>
      </c>
      <c r="D22" s="124" t="s">
        <v>110</v>
      </c>
      <c r="E22" s="6"/>
      <c r="F22" s="5" t="s">
        <v>319</v>
      </c>
      <c r="G22" s="6" t="s">
        <v>45</v>
      </c>
      <c r="H22" s="8">
        <v>44999</v>
      </c>
      <c r="I22" s="88" t="s">
        <v>450</v>
      </c>
      <c r="J22" s="11" t="s">
        <v>380</v>
      </c>
      <c r="K22" s="125" t="s">
        <v>382</v>
      </c>
      <c r="L22" s="126">
        <v>44995</v>
      </c>
      <c r="M22" s="126">
        <v>45361</v>
      </c>
      <c r="N22" s="12">
        <v>20382</v>
      </c>
      <c r="O22" s="12">
        <v>20382</v>
      </c>
      <c r="P22" s="6"/>
      <c r="Q22" s="6"/>
      <c r="R22" s="6"/>
      <c r="S22" s="6" t="s">
        <v>479</v>
      </c>
      <c r="T22" s="59"/>
    </row>
    <row r="23" spans="1:20" ht="51.75" customHeight="1" x14ac:dyDescent="0.2">
      <c r="A23" s="7" t="s">
        <v>276</v>
      </c>
      <c r="B23" s="127" t="s">
        <v>88</v>
      </c>
      <c r="C23" s="17" t="s">
        <v>89</v>
      </c>
      <c r="D23" s="7" t="s">
        <v>111</v>
      </c>
      <c r="E23" s="5"/>
      <c r="F23" s="17" t="s">
        <v>90</v>
      </c>
      <c r="G23" s="8" t="s">
        <v>372</v>
      </c>
      <c r="H23" s="11" t="s">
        <v>472</v>
      </c>
      <c r="I23" s="128" t="s">
        <v>451</v>
      </c>
      <c r="J23" s="6" t="s">
        <v>380</v>
      </c>
      <c r="K23" s="6" t="s">
        <v>74</v>
      </c>
      <c r="L23" s="13">
        <v>45002</v>
      </c>
      <c r="M23" s="13">
        <v>45368</v>
      </c>
      <c r="N23" s="20">
        <v>64000</v>
      </c>
      <c r="O23" s="20">
        <v>64000</v>
      </c>
      <c r="P23" s="6"/>
      <c r="Q23" s="6"/>
      <c r="R23" s="6"/>
      <c r="S23" s="6" t="s">
        <v>405</v>
      </c>
      <c r="T23" s="59"/>
    </row>
    <row r="24" spans="1:20" ht="51.75" customHeight="1" x14ac:dyDescent="0.2">
      <c r="A24" s="7" t="s">
        <v>276</v>
      </c>
      <c r="B24" s="9" t="s">
        <v>91</v>
      </c>
      <c r="C24" s="17" t="s">
        <v>92</v>
      </c>
      <c r="D24" s="6" t="s">
        <v>112</v>
      </c>
      <c r="E24" s="5"/>
      <c r="F24" s="17" t="s">
        <v>320</v>
      </c>
      <c r="G24" s="8" t="s">
        <v>372</v>
      </c>
      <c r="H24" s="11" t="s">
        <v>472</v>
      </c>
      <c r="I24" s="88" t="s">
        <v>452</v>
      </c>
      <c r="J24" s="6" t="s">
        <v>380</v>
      </c>
      <c r="K24" s="6" t="s">
        <v>74</v>
      </c>
      <c r="L24" s="13">
        <v>45002</v>
      </c>
      <c r="M24" s="13" t="s">
        <v>93</v>
      </c>
      <c r="N24" s="20">
        <v>117940</v>
      </c>
      <c r="O24" s="20">
        <v>117940</v>
      </c>
      <c r="P24" s="6"/>
      <c r="Q24" s="6"/>
      <c r="R24" s="6"/>
      <c r="S24" s="6" t="s">
        <v>406</v>
      </c>
      <c r="T24" s="59"/>
    </row>
    <row r="25" spans="1:20" ht="51.75" customHeight="1" x14ac:dyDescent="0.2">
      <c r="A25" s="7" t="s">
        <v>276</v>
      </c>
      <c r="B25" s="9" t="s">
        <v>95</v>
      </c>
      <c r="C25" s="17" t="s">
        <v>94</v>
      </c>
      <c r="D25" s="6" t="s">
        <v>113</v>
      </c>
      <c r="E25" s="5"/>
      <c r="F25" s="17" t="s">
        <v>320</v>
      </c>
      <c r="G25" s="8" t="s">
        <v>372</v>
      </c>
      <c r="H25" s="11" t="s">
        <v>472</v>
      </c>
      <c r="I25" s="88" t="s">
        <v>453</v>
      </c>
      <c r="J25" s="6" t="s">
        <v>380</v>
      </c>
      <c r="K25" s="6" t="s">
        <v>74</v>
      </c>
      <c r="L25" s="13">
        <v>45002</v>
      </c>
      <c r="M25" s="13">
        <v>45368</v>
      </c>
      <c r="N25" s="20">
        <v>20656</v>
      </c>
      <c r="O25" s="20">
        <v>20656</v>
      </c>
      <c r="P25" s="6"/>
      <c r="Q25" s="6"/>
      <c r="R25" s="6"/>
      <c r="S25" s="6" t="s">
        <v>407</v>
      </c>
      <c r="T25" s="59"/>
    </row>
    <row r="26" spans="1:20" ht="51.75" customHeight="1" x14ac:dyDescent="0.2">
      <c r="A26" s="7" t="s">
        <v>276</v>
      </c>
      <c r="B26" s="9" t="s">
        <v>96</v>
      </c>
      <c r="C26" s="17" t="s">
        <v>97</v>
      </c>
      <c r="D26" s="7" t="s">
        <v>114</v>
      </c>
      <c r="E26" s="5"/>
      <c r="F26" s="17" t="s">
        <v>320</v>
      </c>
      <c r="G26" s="6" t="s">
        <v>372</v>
      </c>
      <c r="H26" s="11" t="s">
        <v>473</v>
      </c>
      <c r="I26" s="88" t="s">
        <v>453</v>
      </c>
      <c r="J26" s="6" t="s">
        <v>380</v>
      </c>
      <c r="K26" s="6" t="s">
        <v>74</v>
      </c>
      <c r="L26" s="13">
        <v>45002</v>
      </c>
      <c r="M26" s="13">
        <v>45368</v>
      </c>
      <c r="N26" s="12">
        <v>5331</v>
      </c>
      <c r="O26" s="12">
        <v>5331</v>
      </c>
      <c r="P26" s="6"/>
      <c r="Q26" s="6"/>
      <c r="R26" s="6"/>
      <c r="S26" s="6" t="s">
        <v>408</v>
      </c>
      <c r="T26" s="59"/>
    </row>
    <row r="27" spans="1:20" ht="51.75" customHeight="1" x14ac:dyDescent="0.2">
      <c r="A27" s="7" t="s">
        <v>277</v>
      </c>
      <c r="B27" s="9" t="s">
        <v>98</v>
      </c>
      <c r="C27" s="17" t="s">
        <v>99</v>
      </c>
      <c r="D27" s="6" t="s">
        <v>115</v>
      </c>
      <c r="E27" s="6"/>
      <c r="F27" s="17" t="s">
        <v>320</v>
      </c>
      <c r="G27" s="6" t="s">
        <v>372</v>
      </c>
      <c r="H27" s="8">
        <v>45007</v>
      </c>
      <c r="I27" s="88" t="s">
        <v>455</v>
      </c>
      <c r="J27" s="11" t="s">
        <v>381</v>
      </c>
      <c r="K27" s="6" t="s">
        <v>74</v>
      </c>
      <c r="L27" s="13">
        <v>45002</v>
      </c>
      <c r="M27" s="13">
        <v>45368</v>
      </c>
      <c r="N27" s="20">
        <v>241194.9</v>
      </c>
      <c r="O27" s="20">
        <v>241194.9</v>
      </c>
      <c r="P27" s="6"/>
      <c r="Q27" s="6"/>
      <c r="R27" s="6"/>
      <c r="S27" s="6" t="s">
        <v>412</v>
      </c>
      <c r="T27" s="59"/>
    </row>
    <row r="28" spans="1:20" ht="27" customHeight="1" x14ac:dyDescent="0.2">
      <c r="A28" s="208" t="s">
        <v>118</v>
      </c>
      <c r="B28" s="208"/>
      <c r="C28" s="208"/>
      <c r="D28" s="208"/>
      <c r="E28" s="208"/>
      <c r="F28" s="208"/>
      <c r="G28" s="208"/>
      <c r="H28" s="208"/>
      <c r="I28" s="208"/>
      <c r="J28" s="208"/>
      <c r="K28" s="208"/>
      <c r="L28" s="208"/>
      <c r="M28" s="208"/>
      <c r="N28" s="208"/>
      <c r="O28" s="208"/>
      <c r="P28" s="208"/>
      <c r="Q28" s="208"/>
      <c r="R28" s="208"/>
      <c r="S28" s="208"/>
      <c r="T28" s="59"/>
    </row>
    <row r="29" spans="1:20" ht="123.75" customHeight="1" x14ac:dyDescent="0.2">
      <c r="A29" s="6" t="s">
        <v>283</v>
      </c>
      <c r="B29" s="9" t="s">
        <v>123</v>
      </c>
      <c r="C29" s="50" t="s">
        <v>124</v>
      </c>
      <c r="D29" s="129" t="s">
        <v>216</v>
      </c>
      <c r="E29" s="6"/>
      <c r="F29" s="22" t="s">
        <v>461</v>
      </c>
      <c r="G29" s="6" t="s">
        <v>33</v>
      </c>
      <c r="H29" s="8">
        <v>44684</v>
      </c>
      <c r="I29" s="81" t="s">
        <v>414</v>
      </c>
      <c r="J29" s="11" t="s">
        <v>460</v>
      </c>
      <c r="K29" s="6" t="s">
        <v>74</v>
      </c>
      <c r="L29" s="26">
        <v>44680</v>
      </c>
      <c r="M29" s="26">
        <v>45411</v>
      </c>
      <c r="N29" s="12">
        <v>420474.04</v>
      </c>
      <c r="O29" s="12">
        <v>420474.04</v>
      </c>
      <c r="P29" s="6">
        <v>2</v>
      </c>
      <c r="Q29" s="6"/>
      <c r="R29" s="6"/>
      <c r="S29" s="6"/>
      <c r="T29" s="59"/>
    </row>
    <row r="30" spans="1:20" ht="35.25" customHeight="1" x14ac:dyDescent="0.2">
      <c r="A30" s="6"/>
      <c r="B30" s="9"/>
      <c r="C30" s="50"/>
      <c r="D30" s="89"/>
      <c r="E30" s="6"/>
      <c r="F30" s="31"/>
      <c r="G30" s="6"/>
      <c r="H30" s="8"/>
      <c r="I30" s="81"/>
      <c r="J30" s="11"/>
      <c r="K30" s="6"/>
      <c r="L30" s="26"/>
      <c r="M30" s="26"/>
      <c r="N30" s="12"/>
      <c r="O30" s="12"/>
      <c r="P30" s="6"/>
      <c r="Q30" s="6"/>
      <c r="R30" s="6"/>
      <c r="S30" s="6"/>
      <c r="T30" s="59"/>
    </row>
    <row r="31" spans="1:20" ht="27" customHeight="1" x14ac:dyDescent="0.2">
      <c r="A31" s="218" t="s">
        <v>126</v>
      </c>
      <c r="B31" s="218"/>
      <c r="C31" s="218"/>
      <c r="D31" s="218"/>
      <c r="E31" s="218"/>
      <c r="F31" s="218"/>
      <c r="G31" s="218"/>
      <c r="H31" s="218"/>
      <c r="I31" s="218"/>
      <c r="J31" s="218"/>
      <c r="K31" s="218"/>
      <c r="L31" s="218"/>
      <c r="M31" s="218"/>
      <c r="N31" s="218"/>
      <c r="O31" s="218"/>
      <c r="P31" s="218"/>
      <c r="Q31" s="218"/>
      <c r="R31" s="218"/>
      <c r="S31" s="218"/>
      <c r="T31" s="59"/>
    </row>
    <row r="32" spans="1:20" ht="47.25" customHeight="1" x14ac:dyDescent="0.2">
      <c r="A32" s="6" t="s">
        <v>284</v>
      </c>
      <c r="B32" s="6" t="s">
        <v>129</v>
      </c>
      <c r="C32" s="5" t="s">
        <v>130</v>
      </c>
      <c r="D32" s="165"/>
      <c r="E32" s="165" t="s">
        <v>329</v>
      </c>
      <c r="F32" s="17" t="s">
        <v>459</v>
      </c>
      <c r="G32" s="6" t="s">
        <v>45</v>
      </c>
      <c r="H32" s="8">
        <v>44690</v>
      </c>
      <c r="I32" s="6"/>
      <c r="J32" s="11" t="s">
        <v>474</v>
      </c>
      <c r="K32" s="6" t="s">
        <v>56</v>
      </c>
      <c r="L32" s="8">
        <v>44685</v>
      </c>
      <c r="M32" s="8">
        <v>45416</v>
      </c>
      <c r="N32" s="12">
        <v>1560.76</v>
      </c>
      <c r="O32" s="12">
        <v>1560.76</v>
      </c>
      <c r="P32" s="6">
        <v>1</v>
      </c>
      <c r="Q32" s="6"/>
      <c r="R32" s="6"/>
      <c r="S32" s="6" t="s">
        <v>482</v>
      </c>
      <c r="T32" s="59"/>
    </row>
    <row r="33" spans="1:20" ht="42" customHeight="1" x14ac:dyDescent="0.2">
      <c r="A33" s="6" t="s">
        <v>284</v>
      </c>
      <c r="B33" s="6" t="s">
        <v>131</v>
      </c>
      <c r="C33" s="5" t="s">
        <v>132</v>
      </c>
      <c r="D33" s="6"/>
      <c r="E33" s="166" t="s">
        <v>330</v>
      </c>
      <c r="F33" s="17" t="s">
        <v>459</v>
      </c>
      <c r="G33" s="6" t="s">
        <v>45</v>
      </c>
      <c r="H33" s="8">
        <v>44690</v>
      </c>
      <c r="I33" s="6"/>
      <c r="J33" s="11" t="s">
        <v>474</v>
      </c>
      <c r="K33" s="6" t="s">
        <v>56</v>
      </c>
      <c r="L33" s="8">
        <v>44685</v>
      </c>
      <c r="M33" s="8">
        <v>45416</v>
      </c>
      <c r="N33" s="12">
        <v>1560.76</v>
      </c>
      <c r="O33" s="12">
        <v>1560.76</v>
      </c>
      <c r="P33" s="6">
        <v>1</v>
      </c>
      <c r="Q33" s="6"/>
      <c r="R33" s="6"/>
      <c r="S33" s="6" t="s">
        <v>482</v>
      </c>
      <c r="T33" s="59"/>
    </row>
    <row r="34" spans="1:20" ht="42" customHeight="1" x14ac:dyDescent="0.2">
      <c r="A34" s="6" t="s">
        <v>284</v>
      </c>
      <c r="B34" s="6" t="s">
        <v>133</v>
      </c>
      <c r="C34" s="5" t="s">
        <v>134</v>
      </c>
      <c r="D34" s="6"/>
      <c r="E34" s="165" t="s">
        <v>331</v>
      </c>
      <c r="F34" s="17" t="s">
        <v>459</v>
      </c>
      <c r="G34" s="6" t="s">
        <v>45</v>
      </c>
      <c r="H34" s="8">
        <v>44690</v>
      </c>
      <c r="I34" s="6"/>
      <c r="J34" s="11" t="s">
        <v>474</v>
      </c>
      <c r="K34" s="6" t="s">
        <v>56</v>
      </c>
      <c r="L34" s="8">
        <v>44685</v>
      </c>
      <c r="M34" s="8">
        <v>45416</v>
      </c>
      <c r="N34" s="12">
        <v>1560.76</v>
      </c>
      <c r="O34" s="12">
        <v>1560.76</v>
      </c>
      <c r="P34" s="6">
        <v>1</v>
      </c>
      <c r="Q34" s="6"/>
      <c r="R34" s="6"/>
      <c r="S34" s="6" t="s">
        <v>482</v>
      </c>
      <c r="T34" s="59"/>
    </row>
    <row r="35" spans="1:20" ht="42" customHeight="1" x14ac:dyDescent="0.2">
      <c r="A35" s="6" t="s">
        <v>284</v>
      </c>
      <c r="B35" s="6" t="s">
        <v>135</v>
      </c>
      <c r="C35" s="5" t="s">
        <v>136</v>
      </c>
      <c r="D35" s="6"/>
      <c r="E35" s="166" t="s">
        <v>332</v>
      </c>
      <c r="F35" s="17" t="s">
        <v>459</v>
      </c>
      <c r="G35" s="6" t="s">
        <v>45</v>
      </c>
      <c r="H35" s="8">
        <v>44690</v>
      </c>
      <c r="I35" s="6"/>
      <c r="J35" s="11" t="s">
        <v>474</v>
      </c>
      <c r="K35" s="6" t="s">
        <v>56</v>
      </c>
      <c r="L35" s="8">
        <v>44685</v>
      </c>
      <c r="M35" s="8">
        <v>45416</v>
      </c>
      <c r="N35" s="12">
        <v>1560.76</v>
      </c>
      <c r="O35" s="12">
        <v>1560.76</v>
      </c>
      <c r="P35" s="6">
        <v>1</v>
      </c>
      <c r="Q35" s="6"/>
      <c r="R35" s="6"/>
      <c r="S35" s="6" t="s">
        <v>482</v>
      </c>
      <c r="T35" s="59"/>
    </row>
    <row r="36" spans="1:20" ht="42" customHeight="1" x14ac:dyDescent="0.2">
      <c r="A36" s="6" t="s">
        <v>284</v>
      </c>
      <c r="B36" s="6" t="s">
        <v>137</v>
      </c>
      <c r="C36" s="5" t="s">
        <v>138</v>
      </c>
      <c r="D36" s="6"/>
      <c r="E36" s="165" t="s">
        <v>333</v>
      </c>
      <c r="F36" s="17" t="s">
        <v>167</v>
      </c>
      <c r="G36" s="6" t="s">
        <v>45</v>
      </c>
      <c r="H36" s="8">
        <v>44690</v>
      </c>
      <c r="I36" s="6"/>
      <c r="J36" s="11" t="s">
        <v>474</v>
      </c>
      <c r="K36" s="6" t="s">
        <v>56</v>
      </c>
      <c r="L36" s="8">
        <v>44685</v>
      </c>
      <c r="M36" s="8">
        <v>45416</v>
      </c>
      <c r="N36" s="12">
        <v>1560.76</v>
      </c>
      <c r="O36" s="12">
        <v>1560.76</v>
      </c>
      <c r="P36" s="6">
        <v>1</v>
      </c>
      <c r="Q36" s="6"/>
      <c r="R36" s="6"/>
      <c r="S36" s="6" t="s">
        <v>482</v>
      </c>
      <c r="T36" s="59"/>
    </row>
    <row r="37" spans="1:20" ht="42" customHeight="1" x14ac:dyDescent="0.2">
      <c r="A37" s="6" t="s">
        <v>284</v>
      </c>
      <c r="B37" s="6" t="s">
        <v>139</v>
      </c>
      <c r="C37" s="5" t="s">
        <v>140</v>
      </c>
      <c r="D37" s="6"/>
      <c r="E37" s="165" t="s">
        <v>334</v>
      </c>
      <c r="F37" s="17" t="s">
        <v>459</v>
      </c>
      <c r="G37" s="6" t="s">
        <v>45</v>
      </c>
      <c r="H37" s="8">
        <v>44690</v>
      </c>
      <c r="I37" s="6"/>
      <c r="J37" s="11" t="s">
        <v>474</v>
      </c>
      <c r="K37" s="6" t="s">
        <v>56</v>
      </c>
      <c r="L37" s="8">
        <v>44685</v>
      </c>
      <c r="M37" s="8">
        <v>45416</v>
      </c>
      <c r="N37" s="12">
        <v>1560.76</v>
      </c>
      <c r="O37" s="12">
        <v>1560.76</v>
      </c>
      <c r="P37" s="6">
        <v>1</v>
      </c>
      <c r="Q37" s="6"/>
      <c r="R37" s="6"/>
      <c r="S37" s="6" t="s">
        <v>482</v>
      </c>
      <c r="T37" s="59"/>
    </row>
    <row r="38" spans="1:20" ht="42" customHeight="1" x14ac:dyDescent="0.2">
      <c r="A38" s="6" t="s">
        <v>284</v>
      </c>
      <c r="B38" s="6" t="s">
        <v>141</v>
      </c>
      <c r="C38" s="5" t="s">
        <v>142</v>
      </c>
      <c r="D38" s="6"/>
      <c r="E38" s="166" t="s">
        <v>335</v>
      </c>
      <c r="F38" s="17" t="s">
        <v>459</v>
      </c>
      <c r="G38" s="6" t="s">
        <v>45</v>
      </c>
      <c r="H38" s="8">
        <v>44690</v>
      </c>
      <c r="I38" s="6"/>
      <c r="J38" s="11" t="s">
        <v>474</v>
      </c>
      <c r="K38" s="6" t="s">
        <v>56</v>
      </c>
      <c r="L38" s="8">
        <v>44685</v>
      </c>
      <c r="M38" s="8">
        <v>45416</v>
      </c>
      <c r="N38" s="12">
        <v>1560.76</v>
      </c>
      <c r="O38" s="12">
        <v>1560.76</v>
      </c>
      <c r="P38" s="6">
        <v>1</v>
      </c>
      <c r="Q38" s="6"/>
      <c r="R38" s="6"/>
      <c r="S38" s="6" t="s">
        <v>482</v>
      </c>
      <c r="T38" s="59"/>
    </row>
    <row r="39" spans="1:20" ht="35.25" customHeight="1" x14ac:dyDescent="0.2">
      <c r="A39" s="7"/>
      <c r="B39" s="44"/>
      <c r="C39" s="24"/>
      <c r="D39" s="122"/>
      <c r="E39" s="6"/>
      <c r="F39" s="21"/>
      <c r="G39" s="6"/>
      <c r="H39" s="8"/>
      <c r="I39" s="6"/>
      <c r="J39" s="11"/>
      <c r="K39" s="6"/>
      <c r="L39" s="13"/>
      <c r="M39" s="13"/>
      <c r="N39" s="32"/>
      <c r="O39" s="32"/>
      <c r="P39" s="6"/>
      <c r="Q39" s="6"/>
      <c r="R39" s="6"/>
      <c r="S39" s="6"/>
      <c r="T39" s="59"/>
    </row>
    <row r="40" spans="1:20" ht="27" customHeight="1" x14ac:dyDescent="0.2">
      <c r="A40" s="215" t="s">
        <v>259</v>
      </c>
      <c r="B40" s="216"/>
      <c r="C40" s="216"/>
      <c r="D40" s="216"/>
      <c r="E40" s="216"/>
      <c r="F40" s="216"/>
      <c r="G40" s="216"/>
      <c r="H40" s="216"/>
      <c r="I40" s="216"/>
      <c r="J40" s="216"/>
      <c r="K40" s="216"/>
      <c r="L40" s="216"/>
      <c r="M40" s="216"/>
      <c r="N40" s="216"/>
      <c r="O40" s="216"/>
      <c r="P40" s="216"/>
      <c r="Q40" s="216"/>
      <c r="R40" s="216"/>
      <c r="S40" s="217"/>
      <c r="T40" s="59"/>
    </row>
    <row r="41" spans="1:20" ht="48" customHeight="1" x14ac:dyDescent="0.2">
      <c r="A41" s="6"/>
      <c r="B41" s="6"/>
      <c r="C41" s="17"/>
      <c r="D41" s="122"/>
      <c r="E41" s="6"/>
      <c r="F41" s="35"/>
      <c r="G41" s="6"/>
      <c r="H41" s="8"/>
      <c r="I41" s="6"/>
      <c r="J41" s="11"/>
      <c r="K41" s="6"/>
      <c r="L41" s="8"/>
      <c r="M41" s="8"/>
      <c r="N41" s="23"/>
      <c r="O41" s="6"/>
      <c r="P41" s="6"/>
      <c r="Q41" s="6"/>
      <c r="R41" s="6"/>
      <c r="S41" s="6"/>
      <c r="T41" s="59"/>
    </row>
    <row r="42" spans="1:20" ht="35.25" customHeight="1" x14ac:dyDescent="0.2">
      <c r="A42" s="42"/>
      <c r="B42" s="6"/>
      <c r="C42" s="36"/>
      <c r="D42" s="30"/>
      <c r="E42" s="6"/>
      <c r="F42" s="36"/>
      <c r="G42" s="6"/>
      <c r="H42" s="8"/>
      <c r="I42" s="84"/>
      <c r="J42" s="11"/>
      <c r="K42" s="37"/>
      <c r="L42" s="8"/>
      <c r="M42" s="8"/>
      <c r="N42" s="56"/>
      <c r="O42" s="12"/>
      <c r="P42" s="6"/>
      <c r="Q42" s="6"/>
      <c r="R42" s="6"/>
      <c r="S42" s="6"/>
      <c r="T42" s="59"/>
    </row>
    <row r="43" spans="1:20" ht="27" customHeight="1" x14ac:dyDescent="0.2">
      <c r="A43" s="212" t="s">
        <v>258</v>
      </c>
      <c r="B43" s="213"/>
      <c r="C43" s="213"/>
      <c r="D43" s="213"/>
      <c r="E43" s="213"/>
      <c r="F43" s="213"/>
      <c r="G43" s="213"/>
      <c r="H43" s="213"/>
      <c r="I43" s="213"/>
      <c r="J43" s="213"/>
      <c r="K43" s="213"/>
      <c r="L43" s="213"/>
      <c r="M43" s="213"/>
      <c r="N43" s="213"/>
      <c r="O43" s="213"/>
      <c r="P43" s="213"/>
      <c r="Q43" s="213"/>
      <c r="R43" s="213"/>
      <c r="S43" s="214"/>
      <c r="T43" s="59"/>
    </row>
    <row r="44" spans="1:20" ht="48" customHeight="1" x14ac:dyDescent="0.2">
      <c r="A44" s="89"/>
      <c r="B44" s="6"/>
      <c r="C44" s="21"/>
      <c r="D44" s="89"/>
      <c r="E44" s="6"/>
      <c r="F44" s="19"/>
      <c r="G44" s="6"/>
      <c r="H44" s="8"/>
      <c r="I44" s="6"/>
      <c r="J44" s="11"/>
      <c r="K44" s="49"/>
      <c r="L44" s="8"/>
      <c r="M44" s="8"/>
      <c r="N44" s="56"/>
      <c r="O44" s="12"/>
      <c r="P44" s="6"/>
      <c r="Q44" s="6"/>
      <c r="R44" s="6"/>
      <c r="S44" s="6"/>
      <c r="T44" s="59"/>
    </row>
    <row r="45" spans="1:20" s="62" customFormat="1" ht="35.25" customHeight="1" x14ac:dyDescent="0.2">
      <c r="A45" s="30"/>
      <c r="B45" s="6"/>
      <c r="C45" s="38"/>
      <c r="D45" s="89"/>
      <c r="E45" s="6"/>
      <c r="F45" s="21"/>
      <c r="G45" s="6"/>
      <c r="H45" s="8"/>
      <c r="I45" s="83"/>
      <c r="J45" s="11"/>
      <c r="K45" s="49"/>
      <c r="L45" s="8"/>
      <c r="M45" s="8"/>
      <c r="N45" s="56"/>
      <c r="O45" s="12"/>
      <c r="P45" s="6"/>
      <c r="Q45" s="6"/>
      <c r="R45" s="6"/>
      <c r="S45" s="6"/>
      <c r="T45" s="61"/>
    </row>
    <row r="46" spans="1:20" ht="27" customHeight="1" x14ac:dyDescent="0.2">
      <c r="A46" s="208" t="s">
        <v>257</v>
      </c>
      <c r="B46" s="208"/>
      <c r="C46" s="208"/>
      <c r="D46" s="208"/>
      <c r="E46" s="208"/>
      <c r="F46" s="208"/>
      <c r="G46" s="208"/>
      <c r="H46" s="208"/>
      <c r="I46" s="208"/>
      <c r="J46" s="208"/>
      <c r="K46" s="208"/>
      <c r="L46" s="208"/>
      <c r="M46" s="208"/>
      <c r="N46" s="208"/>
      <c r="O46" s="208"/>
      <c r="P46" s="208"/>
      <c r="Q46" s="208"/>
      <c r="R46" s="208"/>
      <c r="S46" s="208"/>
    </row>
    <row r="47" spans="1:20" ht="48" customHeight="1" x14ac:dyDescent="0.2">
      <c r="A47" s="30"/>
      <c r="B47" s="51"/>
      <c r="C47" s="39"/>
      <c r="D47" s="89"/>
      <c r="E47" s="6"/>
      <c r="F47" s="25"/>
      <c r="G47" s="6"/>
      <c r="H47" s="8"/>
      <c r="I47" s="6"/>
      <c r="J47" s="11"/>
      <c r="K47" s="33"/>
      <c r="L47" s="8"/>
      <c r="M47" s="8"/>
      <c r="N47" s="56"/>
      <c r="O47" s="12"/>
      <c r="P47" s="6"/>
      <c r="Q47" s="6"/>
      <c r="R47" s="6"/>
      <c r="S47" s="6"/>
    </row>
    <row r="48" spans="1:20" ht="35.25" customHeight="1" x14ac:dyDescent="0.2">
      <c r="A48" s="30"/>
      <c r="B48" s="89"/>
      <c r="C48" s="19"/>
      <c r="D48" s="89"/>
      <c r="E48" s="6"/>
      <c r="F48" s="19"/>
      <c r="G48" s="6"/>
      <c r="H48" s="8"/>
      <c r="I48" s="57"/>
      <c r="J48" s="11"/>
      <c r="K48" s="41"/>
      <c r="L48" s="13"/>
      <c r="M48" s="13"/>
      <c r="N48" s="12"/>
      <c r="O48" s="20"/>
      <c r="P48" s="6"/>
      <c r="Q48" s="6"/>
      <c r="R48" s="6"/>
      <c r="S48" s="6"/>
    </row>
    <row r="49" spans="1:19" ht="27" customHeight="1" x14ac:dyDescent="0.2">
      <c r="A49" s="211" t="s">
        <v>256</v>
      </c>
      <c r="B49" s="211"/>
      <c r="C49" s="211"/>
      <c r="D49" s="211"/>
      <c r="E49" s="211"/>
      <c r="F49" s="211"/>
      <c r="G49" s="211"/>
      <c r="H49" s="211"/>
      <c r="I49" s="211"/>
      <c r="J49" s="211"/>
      <c r="K49" s="211"/>
      <c r="L49" s="211"/>
      <c r="M49" s="211"/>
      <c r="N49" s="211"/>
      <c r="O49" s="211"/>
      <c r="P49" s="211"/>
      <c r="Q49" s="211"/>
      <c r="R49" s="211"/>
      <c r="S49" s="211"/>
    </row>
    <row r="50" spans="1:19" ht="30" customHeight="1" x14ac:dyDescent="0.2">
      <c r="A50" s="41"/>
      <c r="B50" s="86"/>
      <c r="C50" s="24"/>
      <c r="D50" s="89"/>
      <c r="E50" s="36"/>
      <c r="F50" s="36"/>
      <c r="G50" s="6"/>
      <c r="H50" s="8"/>
      <c r="I50" s="6"/>
      <c r="J50" s="48"/>
      <c r="K50" s="33"/>
      <c r="L50" s="8"/>
      <c r="M50" s="8"/>
      <c r="N50" s="90"/>
      <c r="O50" s="12"/>
      <c r="P50" s="85"/>
      <c r="Q50" s="85"/>
      <c r="R50" s="85"/>
      <c r="S50" s="85"/>
    </row>
    <row r="51" spans="1:19" ht="30" customHeight="1" x14ac:dyDescent="0.2">
      <c r="A51" s="30"/>
      <c r="B51" s="89"/>
      <c r="C51" s="21"/>
      <c r="D51" s="89"/>
      <c r="E51" s="6"/>
      <c r="F51" s="36"/>
      <c r="G51" s="6"/>
      <c r="H51" s="8"/>
      <c r="I51" s="6"/>
      <c r="J51" s="11"/>
      <c r="K51" s="6"/>
      <c r="L51" s="8"/>
      <c r="M51" s="8"/>
      <c r="N51" s="32"/>
      <c r="O51" s="32"/>
      <c r="P51" s="6"/>
      <c r="Q51" s="6"/>
      <c r="R51" s="6"/>
      <c r="S51" s="6"/>
    </row>
    <row r="52" spans="1:19" ht="27" customHeight="1" x14ac:dyDescent="0.2">
      <c r="A52" s="209" t="s">
        <v>260</v>
      </c>
      <c r="B52" s="209"/>
      <c r="C52" s="209"/>
      <c r="D52" s="209"/>
      <c r="E52" s="209"/>
      <c r="F52" s="209"/>
      <c r="G52" s="209"/>
      <c r="H52" s="209"/>
      <c r="I52" s="209"/>
      <c r="J52" s="209"/>
      <c r="K52" s="209"/>
      <c r="L52" s="209"/>
      <c r="M52" s="209"/>
      <c r="N52" s="209"/>
      <c r="O52" s="209"/>
      <c r="P52" s="209"/>
      <c r="Q52" s="209"/>
      <c r="R52" s="209"/>
      <c r="S52" s="209"/>
    </row>
    <row r="53" spans="1:19" ht="15.75" x14ac:dyDescent="0.2">
      <c r="A53" s="40"/>
      <c r="B53" s="40"/>
      <c r="C53" s="38"/>
      <c r="D53" s="52"/>
      <c r="E53" s="63"/>
      <c r="F53" s="38"/>
      <c r="G53" s="6"/>
      <c r="H53" s="63"/>
      <c r="I53" s="40"/>
      <c r="J53" s="64"/>
      <c r="K53" s="63"/>
      <c r="L53" s="14"/>
      <c r="M53" s="14"/>
      <c r="N53" s="54"/>
      <c r="O53" s="54"/>
      <c r="P53" s="63"/>
      <c r="Q53" s="63"/>
      <c r="R53" s="63"/>
      <c r="S53" s="63"/>
    </row>
    <row r="54" spans="1:19" ht="15.75" x14ac:dyDescent="0.2">
      <c r="A54" s="6"/>
      <c r="B54" s="6"/>
      <c r="C54" s="27"/>
      <c r="D54" s="89"/>
      <c r="E54" s="63"/>
      <c r="F54" s="35"/>
      <c r="G54" s="6"/>
      <c r="H54" s="63"/>
      <c r="I54" s="6"/>
      <c r="J54" s="43"/>
      <c r="K54" s="6"/>
      <c r="L54" s="8"/>
      <c r="M54" s="8"/>
      <c r="N54" s="23"/>
      <c r="O54" s="12"/>
      <c r="P54" s="63"/>
      <c r="Q54" s="63"/>
      <c r="R54" s="63"/>
      <c r="S54" s="63"/>
    </row>
    <row r="55" spans="1:19" ht="20.25" x14ac:dyDescent="0.2">
      <c r="A55" s="205" t="s">
        <v>471</v>
      </c>
      <c r="B55" s="205"/>
      <c r="C55" s="205"/>
      <c r="D55" s="205"/>
      <c r="E55" s="205"/>
      <c r="F55" s="205"/>
      <c r="G55" s="205"/>
      <c r="H55" s="205"/>
      <c r="I55" s="205"/>
      <c r="J55" s="205"/>
      <c r="K55" s="205"/>
      <c r="L55" s="205"/>
      <c r="M55" s="205"/>
      <c r="N55" s="205"/>
      <c r="O55" s="205"/>
      <c r="P55" s="205"/>
      <c r="Q55" s="205"/>
      <c r="R55" s="205"/>
      <c r="S55" s="205"/>
    </row>
    <row r="56" spans="1:19" ht="18" x14ac:dyDescent="0.2">
      <c r="A56" s="209" t="s">
        <v>25</v>
      </c>
      <c r="B56" s="210"/>
      <c r="C56" s="210"/>
      <c r="D56" s="210"/>
      <c r="E56" s="210"/>
      <c r="F56" s="210"/>
      <c r="G56" s="210"/>
      <c r="H56" s="210"/>
      <c r="I56" s="210"/>
      <c r="J56" s="210"/>
      <c r="K56" s="210"/>
      <c r="L56" s="210"/>
      <c r="M56" s="210"/>
      <c r="N56" s="210"/>
      <c r="O56" s="210"/>
      <c r="P56" s="210"/>
      <c r="Q56" s="210"/>
      <c r="R56" s="210"/>
      <c r="S56" s="210"/>
    </row>
    <row r="57" spans="1:19" ht="15.75" x14ac:dyDescent="0.2">
      <c r="A57" s="41"/>
      <c r="B57" s="48"/>
      <c r="C57" s="5"/>
      <c r="D57" s="6"/>
      <c r="E57" s="7"/>
      <c r="F57" s="5"/>
      <c r="G57" s="6"/>
      <c r="H57" s="8"/>
      <c r="I57" s="41"/>
      <c r="J57" s="9"/>
      <c r="K57" s="6"/>
      <c r="L57" s="8"/>
      <c r="M57" s="8"/>
      <c r="N57" s="10"/>
      <c r="O57" s="10"/>
      <c r="P57" s="7"/>
      <c r="Q57" s="63"/>
      <c r="R57" s="63"/>
      <c r="S57" s="63"/>
    </row>
    <row r="58" spans="1:19" x14ac:dyDescent="0.2">
      <c r="A58" s="65"/>
      <c r="B58" s="66"/>
      <c r="C58" s="67"/>
      <c r="D58" s="63"/>
      <c r="E58" s="63"/>
      <c r="F58" s="68"/>
      <c r="G58" s="63"/>
      <c r="H58" s="63"/>
      <c r="I58" s="67"/>
      <c r="J58" s="64"/>
      <c r="K58" s="63"/>
      <c r="L58" s="63"/>
      <c r="M58" s="63"/>
      <c r="N58" s="69"/>
      <c r="O58" s="69"/>
      <c r="P58" s="63"/>
      <c r="Q58" s="63"/>
      <c r="R58" s="63"/>
      <c r="S58" s="63"/>
    </row>
    <row r="59" spans="1:19" x14ac:dyDescent="0.2">
      <c r="A59" s="65"/>
      <c r="B59" s="66"/>
      <c r="C59" s="67"/>
      <c r="D59" s="63"/>
      <c r="E59" s="63"/>
      <c r="F59" s="68"/>
      <c r="G59" s="63"/>
      <c r="H59" s="63"/>
      <c r="I59" s="67"/>
      <c r="J59" s="64"/>
      <c r="K59" s="63"/>
      <c r="L59" s="63"/>
      <c r="M59" s="63"/>
      <c r="N59" s="69"/>
      <c r="O59" s="69"/>
      <c r="P59" s="63"/>
      <c r="Q59" s="63"/>
      <c r="R59" s="63"/>
      <c r="S59" s="63"/>
    </row>
  </sheetData>
  <mergeCells count="36">
    <mergeCell ref="A20:S20"/>
    <mergeCell ref="A43:S43"/>
    <mergeCell ref="A40:S40"/>
    <mergeCell ref="A28:S28"/>
    <mergeCell ref="A31:S31"/>
    <mergeCell ref="A56:S56"/>
    <mergeCell ref="A46:S46"/>
    <mergeCell ref="A49:S49"/>
    <mergeCell ref="A52:S52"/>
    <mergeCell ref="A55:S55"/>
    <mergeCell ref="A12:S12"/>
    <mergeCell ref="A14:S14"/>
    <mergeCell ref="I8:I10"/>
    <mergeCell ref="J8:K9"/>
    <mergeCell ref="L8:M9"/>
    <mergeCell ref="N8:O9"/>
    <mergeCell ref="P8:P10"/>
    <mergeCell ref="Q8:R9"/>
    <mergeCell ref="A11:S11"/>
    <mergeCell ref="B6:S6"/>
    <mergeCell ref="C7:H7"/>
    <mergeCell ref="K7:S7"/>
    <mergeCell ref="B8:B10"/>
    <mergeCell ref="C8:C10"/>
    <mergeCell ref="D8:D10"/>
    <mergeCell ref="E8:E10"/>
    <mergeCell ref="F8:F10"/>
    <mergeCell ref="G8:G10"/>
    <mergeCell ref="H8:H10"/>
    <mergeCell ref="S8:S10"/>
    <mergeCell ref="O4:P4"/>
    <mergeCell ref="C1:F1"/>
    <mergeCell ref="C2:F2"/>
    <mergeCell ref="C3:F3"/>
    <mergeCell ref="C4:F4"/>
    <mergeCell ref="M4:N4"/>
  </mergeCells>
  <pageMargins left="0.511811024" right="0.511811024" top="0.78740157499999996" bottom="0.78740157499999996" header="0.31496062000000002" footer="0.31496062000000002"/>
  <pageSetup paperSize="9" scale="2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2</vt:i4>
      </vt:variant>
      <vt:variant>
        <vt:lpstr>Intervalos nomeados</vt:lpstr>
      </vt:variant>
      <vt:variant>
        <vt:i4>1</vt:i4>
      </vt:variant>
    </vt:vector>
  </HeadingPairs>
  <TitlesOfParts>
    <vt:vector size="3" baseType="lpstr">
      <vt:lpstr>ACOMPANHAMENTO</vt:lpstr>
      <vt:lpstr>VENCIDOS</vt:lpstr>
      <vt:lpstr>ACOMPANHAMENTO!Area_de_impressao</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imageuser</dc:creator>
  <cp:lastModifiedBy>Deyvid Henrique Marques de Lima</cp:lastModifiedBy>
  <cp:lastPrinted>2024-05-07T12:06:28Z</cp:lastPrinted>
  <dcterms:created xsi:type="dcterms:W3CDTF">2017-11-27T15:47:27Z</dcterms:created>
  <dcterms:modified xsi:type="dcterms:W3CDTF">2024-05-17T18:15:03Z</dcterms:modified>
</cp:coreProperties>
</file>